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pajda\Desktop\gabrysia masakra\"/>
    </mc:Choice>
  </mc:AlternateContent>
  <xr:revisionPtr revIDLastSave="0" documentId="13_ncr:1_{244F5339-E880-49D1-9DEE-8D91BFBB7352}" xr6:coauthVersionLast="47" xr6:coauthVersionMax="47" xr10:uidLastSave="{00000000-0000-0000-0000-000000000000}"/>
  <bookViews>
    <workbookView xWindow="-120" yWindow="-120" windowWidth="38640" windowHeight="21240" activeTab="1" xr2:uid="{DEBDA53A-5DEE-422E-92B6-1C576223B1AA}"/>
  </bookViews>
  <sheets>
    <sheet name="Arkusz3" sheetId="3" r:id="rId1"/>
    <sheet name="Arkusz1" sheetId="1" r:id="rId2"/>
    <sheet name="Arkusz2" sheetId="2" r:id="rId3"/>
  </sheets>
  <definedNames>
    <definedName name="_xlnm._FilterDatabase" localSheetId="1" hidden="1">Arkusz1!$A$1:$E$226</definedName>
  </definedName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7" i="1" l="1"/>
</calcChain>
</file>

<file path=xl/sharedStrings.xml><?xml version="1.0" encoding="utf-8"?>
<sst xmlns="http://schemas.openxmlformats.org/spreadsheetml/2006/main" count="907" uniqueCount="82">
  <si>
    <t>Type of product</t>
  </si>
  <si>
    <t>Country of origin</t>
  </si>
  <si>
    <t>Feedstock</t>
  </si>
  <si>
    <t>Calendar year</t>
  </si>
  <si>
    <t>Value (tones)</t>
  </si>
  <si>
    <t>Poland</t>
  </si>
  <si>
    <t>Corn</t>
  </si>
  <si>
    <t>2023</t>
  </si>
  <si>
    <t>Molasses</t>
  </si>
  <si>
    <t>Sugar beet</t>
  </si>
  <si>
    <t>Biodiesel (FAME, RME, UCOME, other)</t>
  </si>
  <si>
    <t>Albania</t>
  </si>
  <si>
    <t>Used cooking oil</t>
  </si>
  <si>
    <t>Azerbaijan</t>
  </si>
  <si>
    <t>Belarus (Byelorussia)</t>
  </si>
  <si>
    <t>Bulgaria</t>
  </si>
  <si>
    <t>Croatia</t>
  </si>
  <si>
    <t>Czech Republic (Czechia)</t>
  </si>
  <si>
    <t>Rapeseed</t>
  </si>
  <si>
    <t>Vegetable oil</t>
  </si>
  <si>
    <t>Germany</t>
  </si>
  <si>
    <t>Greece</t>
  </si>
  <si>
    <t>Hungary</t>
  </si>
  <si>
    <t>Kazakhstan</t>
  </si>
  <si>
    <t>Latvia</t>
  </si>
  <si>
    <t>Lithuania</t>
  </si>
  <si>
    <t>Moldova</t>
  </si>
  <si>
    <t>Animal fat / oils / tallow (category 2)</t>
  </si>
  <si>
    <t>Romania</t>
  </si>
  <si>
    <t>Russia</t>
  </si>
  <si>
    <t>Slovakia</t>
  </si>
  <si>
    <t>Slovenia</t>
  </si>
  <si>
    <t>Ukraine</t>
  </si>
  <si>
    <t>Bioethanol</t>
  </si>
  <si>
    <t>Biowaste</t>
  </si>
  <si>
    <t>Netherlands</t>
  </si>
  <si>
    <t>Biogas</t>
  </si>
  <si>
    <t>Austria</t>
  </si>
  <si>
    <t>Cobs cleaned of kernels of corn</t>
  </si>
  <si>
    <t>Animal manure and sewage sludge</t>
  </si>
  <si>
    <t>Agricultural residues other than straw</t>
  </si>
  <si>
    <t>Bio-glycerin/Glycerol/Vegetable Glycerin</t>
  </si>
  <si>
    <t>Biomass fraction of industrial waste</t>
  </si>
  <si>
    <t>Biomass from garden and park waste</t>
  </si>
  <si>
    <t>Biomass from Landscape Conservation and Maintenance Work Intermidiate Crops</t>
  </si>
  <si>
    <t>Cover, catch crops</t>
  </si>
  <si>
    <t>Non-cereal crops</t>
  </si>
  <si>
    <t>Other residues from the agri-food industry</t>
  </si>
  <si>
    <t>Others cereals</t>
  </si>
  <si>
    <t>Residue from wood industry (100% bio)</t>
  </si>
  <si>
    <t>Sewage sludge</t>
  </si>
  <si>
    <t>Shells/husks and derivatives</t>
  </si>
  <si>
    <t>Sillage Maize</t>
  </si>
  <si>
    <t>Waste from food industry</t>
  </si>
  <si>
    <t>Wheat</t>
  </si>
  <si>
    <t xml:space="preserve">Biohydrocarbons  </t>
  </si>
  <si>
    <t>Biomethane</t>
  </si>
  <si>
    <t>Biomass fraction of wastes and residues from forestry and forest-based industries</t>
  </si>
  <si>
    <t>Forestry residues</t>
  </si>
  <si>
    <t>Other ligno-cellulosic material except saw logs and veneer logs</t>
  </si>
  <si>
    <t>Solid biomass fuel (100 % bio)</t>
  </si>
  <si>
    <t>Straw</t>
  </si>
  <si>
    <t>Tires</t>
  </si>
  <si>
    <t>Triticale</t>
  </si>
  <si>
    <t>Wood biomass from from logging for investments and similar</t>
  </si>
  <si>
    <t>Sunflower seed</t>
  </si>
  <si>
    <t>Ireland</t>
  </si>
  <si>
    <t>Italy</t>
  </si>
  <si>
    <t>Myanmar (Burma)</t>
  </si>
  <si>
    <t>Biomass fraction of mixed municipal waste</t>
  </si>
  <si>
    <t>Other non-food cellulosic material</t>
  </si>
  <si>
    <t>Other oil crops</t>
  </si>
  <si>
    <t>Soybeans</t>
  </si>
  <si>
    <t>Wood pellet</t>
  </si>
  <si>
    <t>Waste water</t>
  </si>
  <si>
    <t>Palm kernel/Palm kernel shell (PKS)</t>
  </si>
  <si>
    <t>Nigeria</t>
  </si>
  <si>
    <t>Other</t>
  </si>
  <si>
    <t>RDF</t>
  </si>
  <si>
    <t>Solid biomass fuel</t>
  </si>
  <si>
    <t xml:space="preserve">Woodchip  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</si>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</sst>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ill="1" applyBorder="1"/>
    <xf numFmtId="0" fontId="0" fillId="4" borderId="3" xfId="0" applyFill="1" applyBorder="1"/>
    <xf numFmtId="3" fontId="0" fillId="3" borderId="4" xfId="0" applyNumberFormat="1" applyFill="1" applyBorder="1"/>
    <xf numFmtId="0" fontId="2" fillId="3" borderId="3" xfId="0" applyFont="1" applyFill="1" applyBorder="1"/>
    <xf numFmtId="0" fontId="1" fillId="2" borderId="1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5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a Daigneault" refreshedDate="45460.478328819445" createdVersion="8" refreshedVersion="8" minRefreshableVersion="3" recordCount="250" xr:uid="{06ED7E20-DC1E-4D85-A0BD-FC03768A88E7}">
  <cacheSource type="worksheet">
    <worksheetSource ref="A1:E226" sheet="Arkusz1"/>
  </cacheSource>
  <cacheFields count="5">
    <cacheField name="Type of product" numFmtId="0">
      <sharedItems count="9">
        <s v="Biodiesel (FAME, RME, UCOME, other)"/>
        <s v="Bioethanol"/>
        <s v="Biogas"/>
        <s v="Biohydrocarbons  "/>
        <s v="Biomethane"/>
        <s v="Feedstock"/>
        <s v="Other"/>
        <s v="RDF"/>
        <s v="Solid biomass fuel"/>
      </sharedItems>
    </cacheField>
    <cacheField name="Country of origin" numFmtId="0">
      <sharedItems/>
    </cacheField>
    <cacheField name="Feedstock" numFmtId="0">
      <sharedItems/>
    </cacheField>
    <cacheField name="Calendar year" numFmtId="0">
      <sharedItems/>
    </cacheField>
    <cacheField name="Value (tones)" numFmtId="3">
      <sharedItems containsSemiMixedTypes="0" containsString="0" containsNumber="1" containsInteger="1" minValue="2" maxValue="18552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">
  <r>
    <x v="0"/>
    <s v="Albania"/>
    <s v="Used cooking oil"/>
    <s v="2023"/>
    <n v="22"/>
  </r>
  <r>
    <x v="0"/>
    <s v="Azerbaijan"/>
    <s v="Used cooking oil"/>
    <s v="2023"/>
    <n v="73"/>
  </r>
  <r>
    <x v="0"/>
    <s v="Belarus (Byelorussia)"/>
    <s v="Used cooking oil"/>
    <s v="2023"/>
    <n v="1344"/>
  </r>
  <r>
    <x v="0"/>
    <s v="Bulgaria"/>
    <s v="Used cooking oil"/>
    <s v="2023"/>
    <n v="441"/>
  </r>
  <r>
    <x v="0"/>
    <s v="Croatia"/>
    <s v="Used cooking oil"/>
    <s v="2023"/>
    <n v="959"/>
  </r>
  <r>
    <x v="0"/>
    <s v="Czech Republic (Czechia)"/>
    <s v="Rapeseed"/>
    <s v="2023"/>
    <n v="20132"/>
  </r>
  <r>
    <x v="0"/>
    <s v="Czech Republic (Czechia)"/>
    <s v="Used cooking oil"/>
    <s v="2023"/>
    <n v="68"/>
  </r>
  <r>
    <x v="0"/>
    <s v="Czech Republic (Czechia)"/>
    <s v="Vegetable oil"/>
    <s v="2023"/>
    <n v="6281"/>
  </r>
  <r>
    <x v="0"/>
    <s v="Germany"/>
    <s v="Rapeseed"/>
    <s v="2023"/>
    <n v="14736"/>
  </r>
  <r>
    <x v="0"/>
    <s v="Greece"/>
    <s v="Used cooking oil"/>
    <s v="2023"/>
    <n v="577"/>
  </r>
  <r>
    <x v="0"/>
    <s v="Hungary"/>
    <s v="Used cooking oil"/>
    <s v="2023"/>
    <n v="283"/>
  </r>
  <r>
    <x v="0"/>
    <s v="Hungary"/>
    <s v="Vegetable oil"/>
    <s v="2023"/>
    <n v="11705"/>
  </r>
  <r>
    <x v="0"/>
    <s v="Kazakhstan"/>
    <s v="Used cooking oil"/>
    <s v="2023"/>
    <n v="703"/>
  </r>
  <r>
    <x v="0"/>
    <s v="Latvia"/>
    <s v="Used cooking oil"/>
    <s v="2023"/>
    <n v="160"/>
  </r>
  <r>
    <x v="0"/>
    <s v="Lithuania"/>
    <s v="Rapeseed"/>
    <s v="2023"/>
    <n v="106"/>
  </r>
  <r>
    <x v="0"/>
    <s v="Lithuania"/>
    <s v="Used cooking oil"/>
    <s v="2023"/>
    <n v="73"/>
  </r>
  <r>
    <x v="0"/>
    <s v="Moldova"/>
    <s v="Used cooking oil"/>
    <s v="2023"/>
    <n v="123"/>
  </r>
  <r>
    <x v="0"/>
    <s v="Poland"/>
    <s v="Animal fat / oils / tallow (category 2)"/>
    <s v="2023"/>
    <n v="1167"/>
  </r>
  <r>
    <x v="0"/>
    <s v="Poland"/>
    <s v="Rapeseed"/>
    <s v="2023"/>
    <n v="207239"/>
  </r>
  <r>
    <x v="0"/>
    <s v="Poland"/>
    <s v="Used cooking oil"/>
    <s v="2023"/>
    <n v="11535"/>
  </r>
  <r>
    <x v="0"/>
    <s v="Poland"/>
    <s v="Vegetable oil"/>
    <s v="2023"/>
    <n v="278749"/>
  </r>
  <r>
    <x v="0"/>
    <s v="Romania"/>
    <s v="Used cooking oil"/>
    <s v="2023"/>
    <n v="444"/>
  </r>
  <r>
    <x v="0"/>
    <s v="Romania"/>
    <s v="Vegetable oil"/>
    <s v="2023"/>
    <n v="5739"/>
  </r>
  <r>
    <x v="0"/>
    <s v="Russia"/>
    <s v="Used cooking oil"/>
    <s v="2023"/>
    <n v="7444"/>
  </r>
  <r>
    <x v="0"/>
    <s v="Slovakia"/>
    <s v="Rapeseed"/>
    <s v="2023"/>
    <n v="13031"/>
  </r>
  <r>
    <x v="0"/>
    <s v="Slovakia"/>
    <s v="Used cooking oil"/>
    <s v="2023"/>
    <n v="186"/>
  </r>
  <r>
    <x v="0"/>
    <s v="Slovakia"/>
    <s v="Vegetable oil"/>
    <s v="2023"/>
    <n v="1007"/>
  </r>
  <r>
    <x v="0"/>
    <s v="Slovenia"/>
    <s v="Used cooking oil"/>
    <s v="2023"/>
    <n v="136"/>
  </r>
  <r>
    <x v="0"/>
    <s v="Ukraine"/>
    <s v="Used cooking oil"/>
    <s v="2023"/>
    <n v="731"/>
  </r>
  <r>
    <x v="0"/>
    <s v="Ukraine"/>
    <s v="Vegetable oil"/>
    <s v="2023"/>
    <n v="31771"/>
  </r>
  <r>
    <x v="1"/>
    <s v="Germany"/>
    <s v="Biowaste"/>
    <s v="2023"/>
    <n v="161"/>
  </r>
  <r>
    <x v="1"/>
    <s v="Netherlands"/>
    <s v="Biowaste"/>
    <s v="2023"/>
    <n v="19"/>
  </r>
  <r>
    <x v="1"/>
    <s v="Poland"/>
    <s v="Biowaste"/>
    <s v="2023"/>
    <n v="120"/>
  </r>
  <r>
    <x v="1"/>
    <s v="Poland"/>
    <s v="Corn"/>
    <s v="2023"/>
    <n v="15473"/>
  </r>
  <r>
    <x v="2"/>
    <s v="Austria"/>
    <s v="Cobs cleaned of kernels of corn"/>
    <s v="2023"/>
    <n v="11"/>
  </r>
  <r>
    <x v="2"/>
    <s v="Bulgaria"/>
    <s v="Animal manure and sewage sludge"/>
    <s v="2023"/>
    <n v="12"/>
  </r>
  <r>
    <x v="2"/>
    <s v="Czech Republic (Czechia)"/>
    <s v="Agricultural residues other than straw"/>
    <s v="2023"/>
    <n v="3144"/>
  </r>
  <r>
    <x v="2"/>
    <s v="Czech Republic (Czechia)"/>
    <s v="Animal manure and sewage sludge"/>
    <s v="2023"/>
    <n v="17583"/>
  </r>
  <r>
    <x v="2"/>
    <s v="Czech Republic (Czechia)"/>
    <s v="Biogas"/>
    <s v="2023"/>
    <n v="2228"/>
  </r>
  <r>
    <x v="2"/>
    <s v="Czech Republic (Czechia)"/>
    <s v="Bio-glycerin/Glycerol/Vegetable Glycerin"/>
    <s v="2023"/>
    <n v="405"/>
  </r>
  <r>
    <x v="2"/>
    <s v="Czech Republic (Czechia)"/>
    <s v="Biomass fraction of industrial waste"/>
    <s v="2023"/>
    <n v="629"/>
  </r>
  <r>
    <x v="2"/>
    <s v="Czech Republic (Czechia)"/>
    <s v="Biomass from garden and park waste"/>
    <s v="2023"/>
    <n v="17"/>
  </r>
  <r>
    <x v="2"/>
    <s v="Czech Republic (Czechia)"/>
    <s v="Biomass from Landscape Conservation and Maintenance Work Intermidiate Crops"/>
    <s v="2023"/>
    <n v="3617"/>
  </r>
  <r>
    <x v="2"/>
    <s v="Czech Republic (Czechia)"/>
    <s v="Biowaste"/>
    <s v="2023"/>
    <n v="11741"/>
  </r>
  <r>
    <x v="2"/>
    <s v="Czech Republic (Czechia)"/>
    <s v="Corn"/>
    <s v="2023"/>
    <n v="7932"/>
  </r>
  <r>
    <x v="2"/>
    <s v="Czech Republic (Czechia)"/>
    <s v="Corn  "/>
    <s v="2023"/>
    <n v="203"/>
  </r>
  <r>
    <x v="2"/>
    <s v="Czech Republic (Czechia)"/>
    <s v="Cover, catch crops"/>
    <s v="2023"/>
    <n v="515"/>
  </r>
  <r>
    <x v="2"/>
    <s v="Czech Republic (Czechia)"/>
    <s v="Molasses"/>
    <s v="2023"/>
    <n v="17"/>
  </r>
  <r>
    <x v="2"/>
    <s v="Czech Republic (Czechia)"/>
    <s v="Non-cereal crops"/>
    <s v="2023"/>
    <n v="19329"/>
  </r>
  <r>
    <x v="2"/>
    <s v="Czech Republic (Czechia)"/>
    <s v="Other residues from the agri-food industry"/>
    <s v="2023"/>
    <n v="4049"/>
  </r>
  <r>
    <x v="2"/>
    <s v="Czech Republic (Czechia)"/>
    <s v="Others cereals"/>
    <s v="2023"/>
    <n v="2676"/>
  </r>
  <r>
    <x v="2"/>
    <s v="Czech Republic (Czechia)"/>
    <s v="Rapeseed"/>
    <s v="2023"/>
    <n v="2"/>
  </r>
  <r>
    <x v="2"/>
    <s v="Czech Republic (Czechia)"/>
    <s v="Residue from wood industry (100% bio)"/>
    <s v="2023"/>
    <n v="8"/>
  </r>
  <r>
    <x v="2"/>
    <s v="Czech Republic (Czechia)"/>
    <s v="Sewage sludge"/>
    <s v="2023"/>
    <n v="7"/>
  </r>
  <r>
    <x v="2"/>
    <s v="Czech Republic (Czechia)"/>
    <s v="Shells/husks and derivatives"/>
    <s v="2023"/>
    <n v="122"/>
  </r>
  <r>
    <x v="2"/>
    <s v="Czech Republic (Czechia)"/>
    <s v="Sillage Maize"/>
    <s v="2023"/>
    <n v="112938"/>
  </r>
  <r>
    <x v="2"/>
    <s v="Czech Republic (Czechia)"/>
    <s v="Sugar beet"/>
    <s v="2023"/>
    <n v="516"/>
  </r>
  <r>
    <x v="2"/>
    <s v="Czech Republic (Czechia)"/>
    <s v="Waste from food industry"/>
    <s v="2023"/>
    <n v="5614"/>
  </r>
  <r>
    <x v="2"/>
    <s v="Czech Republic (Czechia)"/>
    <s v="Wheat"/>
    <s v="2023"/>
    <n v="1945"/>
  </r>
  <r>
    <x v="2"/>
    <s v="Poland"/>
    <s v="Biowaste"/>
    <s v="2023"/>
    <n v="95"/>
  </r>
  <r>
    <x v="2"/>
    <s v="Poland"/>
    <s v="Other residues from the agri-food industry"/>
    <s v="2023"/>
    <n v="852"/>
  </r>
  <r>
    <x v="2"/>
    <s v="Poland"/>
    <s v="Sewage sludge"/>
    <s v="2023"/>
    <n v="79"/>
  </r>
  <r>
    <x v="3"/>
    <s v="Poland"/>
    <s v="Rapeseed"/>
    <s v="2023"/>
    <n v="250"/>
  </r>
  <r>
    <x v="4"/>
    <s v="Czech Republic (Czechia)"/>
    <s v="Agricultural residues other than straw"/>
    <s v="2023"/>
    <n v="92"/>
  </r>
  <r>
    <x v="4"/>
    <s v="Czech Republic (Czechia)"/>
    <s v="Animal manure and sewage sludge"/>
    <s v="2023"/>
    <n v="145"/>
  </r>
  <r>
    <x v="4"/>
    <s v="Czech Republic (Czechia)"/>
    <s v="Biogas"/>
    <s v="2023"/>
    <n v="328"/>
  </r>
  <r>
    <x v="4"/>
    <s v="Czech Republic (Czechia)"/>
    <s v="Bio-glycerin/Glycerol/Vegetable Glycerin"/>
    <s v="2023"/>
    <n v="38"/>
  </r>
  <r>
    <x v="4"/>
    <s v="Czech Republic (Czechia)"/>
    <s v="Biowaste"/>
    <s v="2023"/>
    <n v="39"/>
  </r>
  <r>
    <x v="4"/>
    <s v="Czech Republic (Czechia)"/>
    <s v="Non-cereal crops"/>
    <s v="2023"/>
    <n v="61"/>
  </r>
  <r>
    <x v="4"/>
    <s v="Czech Republic (Czechia)"/>
    <s v="Other residues from the agri-food industry"/>
    <s v="2023"/>
    <n v="3"/>
  </r>
  <r>
    <x v="4"/>
    <s v="Czech Republic (Czechia)"/>
    <s v="Sillage Maize"/>
    <s v="2023"/>
    <n v="1347"/>
  </r>
  <r>
    <x v="4"/>
    <s v="Czech Republic (Czechia)"/>
    <s v="Waste from food industry"/>
    <s v="2023"/>
    <n v="150"/>
  </r>
  <r>
    <x v="5"/>
    <s v="Austria"/>
    <s v="Cobs cleaned of kernels of corn"/>
    <s v="2023"/>
    <n v="98"/>
  </r>
  <r>
    <x v="5"/>
    <s v="Austria"/>
    <s v="Other residues from the agri-food industry"/>
    <s v="2023"/>
    <n v="200"/>
  </r>
  <r>
    <x v="5"/>
    <s v="Czech Republic (Czechia)"/>
    <s v="Agricultural residues other than straw"/>
    <s v="2023"/>
    <n v="31804"/>
  </r>
  <r>
    <x v="5"/>
    <s v="Czech Republic (Czechia)"/>
    <s v="Animal manure and sewage sludge"/>
    <s v="2023"/>
    <n v="168280"/>
  </r>
  <r>
    <x v="5"/>
    <s v="Czech Republic (Czechia)"/>
    <s v="Bio-glycerin/Glycerol/Vegetable Glycerin"/>
    <s v="2023"/>
    <n v="5201"/>
  </r>
  <r>
    <x v="5"/>
    <s v="Czech Republic (Czechia)"/>
    <s v="Biomass fraction of industrial waste"/>
    <s v="2023"/>
    <n v="9287"/>
  </r>
  <r>
    <x v="5"/>
    <s v="Czech Republic (Czechia)"/>
    <s v="Biomass fraction of wastes and residues from forestry and forest-based industries"/>
    <s v="2023"/>
    <n v="49885"/>
  </r>
  <r>
    <x v="5"/>
    <s v="Czech Republic (Czechia)"/>
    <s v="Biomass from garden and park waste"/>
    <s v="2023"/>
    <n v="2031"/>
  </r>
  <r>
    <x v="5"/>
    <s v="Czech Republic (Czechia)"/>
    <s v="Biomass from Landscape Conservation and Maintenance Work Intermidiate Crops"/>
    <s v="2023"/>
    <n v="30601"/>
  </r>
  <r>
    <x v="5"/>
    <s v="Czech Republic (Czechia)"/>
    <s v="Biowaste"/>
    <s v="2023"/>
    <n v="17299"/>
  </r>
  <r>
    <x v="5"/>
    <s v="Czech Republic (Czechia)"/>
    <s v="Corn"/>
    <s v="2023"/>
    <n v="17943"/>
  </r>
  <r>
    <x v="5"/>
    <s v="Czech Republic (Czechia)"/>
    <s v="Cover, catch crops"/>
    <s v="2023"/>
    <n v="435"/>
  </r>
  <r>
    <x v="5"/>
    <s v="Czech Republic (Czechia)"/>
    <s v="Forestry residues"/>
    <s v="2023"/>
    <n v="326660"/>
  </r>
  <r>
    <x v="5"/>
    <s v="Czech Republic (Czechia)"/>
    <s v="Non-cereal crops"/>
    <s v="2023"/>
    <n v="50020"/>
  </r>
  <r>
    <x v="5"/>
    <s v="Czech Republic (Czechia)"/>
    <s v="Other ligno-cellulosic material except saw logs and veneer logs"/>
    <s v="2023"/>
    <n v="16286"/>
  </r>
  <r>
    <x v="5"/>
    <s v="Czech Republic (Czechia)"/>
    <s v="Other residues from the agri-food industry"/>
    <s v="2023"/>
    <n v="187566"/>
  </r>
  <r>
    <x v="5"/>
    <s v="Czech Republic (Czechia)"/>
    <s v="Others cereals"/>
    <s v="2023"/>
    <n v="12007"/>
  </r>
  <r>
    <x v="5"/>
    <s v="Czech Republic (Czechia)"/>
    <s v="Rapeseed"/>
    <s v="2023"/>
    <n v="3849"/>
  </r>
  <r>
    <x v="5"/>
    <s v="Czech Republic (Czechia)"/>
    <s v="Residue from wood industry (100% bio)"/>
    <s v="2023"/>
    <n v="83319"/>
  </r>
  <r>
    <x v="5"/>
    <s v="Czech Republic (Czechia)"/>
    <s v="Shells/husks and derivatives"/>
    <s v="2023"/>
    <n v="103"/>
  </r>
  <r>
    <x v="5"/>
    <s v="Czech Republic (Czechia)"/>
    <s v="Sillage Maize"/>
    <s v="2023"/>
    <n v="321685"/>
  </r>
  <r>
    <x v="5"/>
    <s v="Czech Republic (Czechia)"/>
    <s v="Solid biomass fuel (100 % bio)"/>
    <s v="2023"/>
    <n v="5242"/>
  </r>
  <r>
    <x v="5"/>
    <s v="Czech Republic (Czechia)"/>
    <s v="Straw"/>
    <s v="2023"/>
    <n v="28109"/>
  </r>
  <r>
    <x v="5"/>
    <s v="Czech Republic (Czechia)"/>
    <s v="Sugar beet"/>
    <s v="2023"/>
    <n v="15347"/>
  </r>
  <r>
    <x v="5"/>
    <s v="Czech Republic (Czechia)"/>
    <s v="Tires"/>
    <s v="2023"/>
    <n v="1167"/>
  </r>
  <r>
    <x v="5"/>
    <s v="Czech Republic (Czechia)"/>
    <s v="Triticale"/>
    <s v="2023"/>
    <n v="2002"/>
  </r>
  <r>
    <x v="5"/>
    <s v="Czech Republic (Czechia)"/>
    <s v="Waste from food industry"/>
    <s v="2023"/>
    <n v="56841"/>
  </r>
  <r>
    <x v="5"/>
    <s v="Czech Republic (Czechia)"/>
    <s v="Wheat"/>
    <s v="2023"/>
    <n v="1030"/>
  </r>
  <r>
    <x v="5"/>
    <s v="Czech Republic (Czechia)"/>
    <s v="Wood biomass from from logging for investments and similar"/>
    <s v="2023"/>
    <n v="771"/>
  </r>
  <r>
    <x v="5"/>
    <s v="Germany"/>
    <s v="Biomass fraction of industrial waste"/>
    <s v="2023"/>
    <n v="92"/>
  </r>
  <r>
    <x v="5"/>
    <s v="Germany"/>
    <s v="Forestry residues"/>
    <s v="2023"/>
    <n v="952"/>
  </r>
  <r>
    <x v="5"/>
    <s v="Germany"/>
    <s v="Rapeseed"/>
    <s v="2023"/>
    <n v="509"/>
  </r>
  <r>
    <x v="5"/>
    <s v="Germany"/>
    <s v="Residue from wood industry (100% bio)"/>
    <s v="2023"/>
    <n v="621"/>
  </r>
  <r>
    <x v="5"/>
    <s v="Hungary"/>
    <s v="Forestry residues"/>
    <s v="2023"/>
    <n v="1207"/>
  </r>
  <r>
    <x v="5"/>
    <s v="Hungary"/>
    <s v="Sunflower seed"/>
    <s v="2023"/>
    <n v="950"/>
  </r>
  <r>
    <x v="5"/>
    <s v="Ireland"/>
    <s v="Biomass fraction of wastes and residues from forestry and forest-based industries"/>
    <s v="2023"/>
    <n v="1135"/>
  </r>
  <r>
    <x v="5"/>
    <s v="Ireland"/>
    <s v="Forestry residues"/>
    <s v="2023"/>
    <n v="4154"/>
  </r>
  <r>
    <x v="5"/>
    <s v="Italy"/>
    <s v="Biomass fraction of industrial waste"/>
    <s v="2023"/>
    <n v="596"/>
  </r>
  <r>
    <x v="5"/>
    <s v="Lithuania"/>
    <s v="Biomass fraction of wastes and residues from forestry and forest-based industries"/>
    <s v="2023"/>
    <n v="3660"/>
  </r>
  <r>
    <x v="5"/>
    <s v="Lithuania"/>
    <s v="Forestry residues"/>
    <s v="2023"/>
    <n v="5095"/>
  </r>
  <r>
    <x v="5"/>
    <s v="Lithuania"/>
    <s v="Other ligno-cellulosic material except saw logs and veneer logs"/>
    <s v="2023"/>
    <n v="14873"/>
  </r>
  <r>
    <x v="5"/>
    <s v="Lithuania"/>
    <s v="Residue from wood industry (100% bio)"/>
    <s v="2023"/>
    <n v="2490"/>
  </r>
  <r>
    <x v="5"/>
    <s v="Lithuania"/>
    <s v="Shells/husks and derivatives"/>
    <s v="2023"/>
    <n v="1940"/>
  </r>
  <r>
    <x v="5"/>
    <s v="Myanmar (Burma)"/>
    <s v="Shells/husks and derivatives"/>
    <s v="2023"/>
    <n v="86"/>
  </r>
  <r>
    <x v="5"/>
    <s v="Netherlands"/>
    <s v="Biomass fraction of industrial waste"/>
    <s v="2023"/>
    <n v="21"/>
  </r>
  <r>
    <x v="5"/>
    <s v="Poland"/>
    <s v="Agricultural residues other than straw"/>
    <s v="2023"/>
    <n v="78917"/>
  </r>
  <r>
    <x v="5"/>
    <s v="Poland"/>
    <s v="Biomass fraction of industrial waste"/>
    <s v="2023"/>
    <n v="509973"/>
  </r>
  <r>
    <x v="5"/>
    <s v="Poland"/>
    <s v="Biomass fraction of mixed municipal waste"/>
    <s v="2023"/>
    <n v="1855238"/>
  </r>
  <r>
    <x v="5"/>
    <s v="Poland"/>
    <s v="Biomass fraction of wastes and residues from forestry and forest-based industries"/>
    <s v="2023"/>
    <n v="9057"/>
  </r>
  <r>
    <x v="5"/>
    <s v="Poland"/>
    <s v="Biowaste"/>
    <s v="2023"/>
    <n v="3550"/>
  </r>
  <r>
    <x v="5"/>
    <s v="Poland"/>
    <s v="Corn"/>
    <s v="2023"/>
    <n v="1407972"/>
  </r>
  <r>
    <x v="5"/>
    <s v="Poland"/>
    <s v="Corn  "/>
    <s v="2023"/>
    <n v="1980"/>
  </r>
  <r>
    <x v="5"/>
    <s v="Poland"/>
    <s v="Forestry residues"/>
    <s v="2023"/>
    <n v="381629"/>
  </r>
  <r>
    <x v="5"/>
    <s v="Poland"/>
    <s v="Sugar beet"/>
    <s v="2023"/>
    <n v="508"/>
  </r>
  <r>
    <x v="5"/>
    <s v="Poland"/>
    <s v="Non-cereal crops"/>
    <s v="2023"/>
    <n v="9984"/>
  </r>
  <r>
    <x v="5"/>
    <s v="Poland"/>
    <s v="Other non-food cellulosic material"/>
    <s v="2023"/>
    <n v="12513"/>
  </r>
  <r>
    <x v="5"/>
    <s v="Poland"/>
    <s v="Other oil crops"/>
    <s v="2023"/>
    <n v="3490"/>
  </r>
  <r>
    <x v="5"/>
    <s v="Poland"/>
    <s v="Other residues from the agri-food industry"/>
    <s v="2023"/>
    <n v="6450"/>
  </r>
  <r>
    <x v="5"/>
    <s v="Poland"/>
    <s v="Others cereals"/>
    <s v="2023"/>
    <n v="47026"/>
  </r>
  <r>
    <x v="5"/>
    <s v="Poland"/>
    <s v="Rapeseed"/>
    <s v="2023"/>
    <n v="1725943"/>
  </r>
  <r>
    <x v="5"/>
    <s v="Poland"/>
    <s v="Residue from wood industry (100% bio)"/>
    <s v="2023"/>
    <n v="1011128"/>
  </r>
  <r>
    <x v="5"/>
    <s v="Poland"/>
    <s v="Shells/husks and derivatives"/>
    <s v="2023"/>
    <n v="398"/>
  </r>
  <r>
    <x v="5"/>
    <s v="Poland"/>
    <s v="Sillage Maize"/>
    <s v="2023"/>
    <n v="4454"/>
  </r>
  <r>
    <x v="5"/>
    <s v="Poland"/>
    <s v="Other non-food cellulosic material"/>
    <s v="2023"/>
    <n v="68786"/>
  </r>
  <r>
    <x v="5"/>
    <s v="Poland"/>
    <s v="Soybeans"/>
    <s v="2023"/>
    <n v="2477"/>
  </r>
  <r>
    <x v="5"/>
    <s v="Poland"/>
    <s v="Straw"/>
    <s v="2023"/>
    <n v="119440"/>
  </r>
  <r>
    <x v="5"/>
    <s v="Poland"/>
    <s v="Sugar beet"/>
    <s v="2023"/>
    <n v="16697"/>
  </r>
  <r>
    <x v="5"/>
    <s v="Poland"/>
    <s v="Sunflower seed"/>
    <s v="2023"/>
    <n v="923"/>
  </r>
  <r>
    <x v="5"/>
    <s v="Poland"/>
    <s v="Tires"/>
    <s v="2023"/>
    <n v="2052"/>
  </r>
  <r>
    <x v="5"/>
    <s v="Poland"/>
    <s v="Triticale"/>
    <s v="2023"/>
    <n v="75294"/>
  </r>
  <r>
    <x v="5"/>
    <s v="Poland"/>
    <s v="Waste from food industry"/>
    <s v="2023"/>
    <n v="59760"/>
  </r>
  <r>
    <x v="5"/>
    <s v="Poland"/>
    <s v="Wheat"/>
    <s v="2023"/>
    <n v="233154"/>
  </r>
  <r>
    <x v="5"/>
    <s v="Poland"/>
    <s v="Wood biomass from from logging for investments and similar"/>
    <s v="2023"/>
    <n v="276311"/>
  </r>
  <r>
    <x v="5"/>
    <s v="Poland"/>
    <s v="Wood pellet"/>
    <s v="2023"/>
    <n v="8770"/>
  </r>
  <r>
    <x v="5"/>
    <s v="Slovakia"/>
    <s v="Forestry residues"/>
    <s v="2023"/>
    <n v="1012"/>
  </r>
  <r>
    <x v="5"/>
    <s v="Slovakia"/>
    <s v="Rapeseed"/>
    <s v="2023"/>
    <n v="332"/>
  </r>
  <r>
    <x v="5"/>
    <s v="Slovakia"/>
    <s v="Residue from wood industry (100% bio)"/>
    <s v="2023"/>
    <n v="5989"/>
  </r>
  <r>
    <x v="5"/>
    <s v="Ukraine"/>
    <s v="Agricultural residues other than straw"/>
    <s v="2023"/>
    <n v="213"/>
  </r>
  <r>
    <x v="5"/>
    <s v="Ukraine"/>
    <s v="Corn"/>
    <s v="2023"/>
    <n v="21193"/>
  </r>
  <r>
    <x v="5"/>
    <s v="Ukraine"/>
    <s v="Shells/husks and derivatives"/>
    <s v="2023"/>
    <n v="15111"/>
  </r>
  <r>
    <x v="5"/>
    <s v="Ukraine"/>
    <s v="Rapeseed"/>
    <s v="2023"/>
    <n v="13621"/>
  </r>
  <r>
    <x v="5"/>
    <s v="Ukraine"/>
    <s v="Shells/husks and derivatives"/>
    <s v="2023"/>
    <n v="54532"/>
  </r>
  <r>
    <x v="5"/>
    <s v="Ukraine"/>
    <s v="Wheat"/>
    <s v="2023"/>
    <n v="475"/>
  </r>
  <r>
    <x v="5"/>
    <s v="Germany"/>
    <s v="Biomass fraction of industrial waste"/>
    <s v="2023"/>
    <n v="377"/>
  </r>
  <r>
    <x v="5"/>
    <s v="Poland"/>
    <s v="Biomass fraction of industrial waste"/>
    <s v="2023"/>
    <n v="262588"/>
  </r>
  <r>
    <x v="5"/>
    <s v="Poland"/>
    <s v="Biomass fraction of mixed municipal waste"/>
    <s v="2023"/>
    <n v="942895"/>
  </r>
  <r>
    <x v="5"/>
    <s v="Poland"/>
    <s v="Biomass fraction of mixed municipal waste"/>
    <s v="2023"/>
    <n v="55858"/>
  </r>
  <r>
    <x v="5"/>
    <s v="Poland"/>
    <s v="Sewage sludge"/>
    <s v="2023"/>
    <n v="378"/>
  </r>
  <r>
    <x v="5"/>
    <s v="Poland"/>
    <s v="Tires"/>
    <s v="2023"/>
    <n v="8116"/>
  </r>
  <r>
    <x v="5"/>
    <s v="Poland"/>
    <s v="Waste water"/>
    <s v="2023"/>
    <n v="411"/>
  </r>
  <r>
    <x v="6"/>
    <s v="Czech Republic (Czechia)"/>
    <s v="Biomass from Landscape Conservation and Maintenance Work Intermidiate Crops"/>
    <s v="2023"/>
    <n v="6435"/>
  </r>
  <r>
    <x v="6"/>
    <s v="Poland"/>
    <s v="Biomass fraction of industrial waste"/>
    <s v="2023"/>
    <n v="532"/>
  </r>
  <r>
    <x v="6"/>
    <s v="Poland"/>
    <s v="Corn"/>
    <s v="2023"/>
    <n v="291"/>
  </r>
  <r>
    <x v="6"/>
    <s v="Poland"/>
    <s v="Forestry residues"/>
    <s v="2023"/>
    <n v="25182"/>
  </r>
  <r>
    <x v="6"/>
    <s v="Poland"/>
    <s v="Rapeseed"/>
    <s v="2023"/>
    <n v="11041"/>
  </r>
  <r>
    <x v="6"/>
    <s v="Poland"/>
    <s v="Residue from wood industry (100% bio)"/>
    <s v="2023"/>
    <n v="42083"/>
  </r>
  <r>
    <x v="6"/>
    <s v="Poland"/>
    <s v="Tires"/>
    <s v="2023"/>
    <n v="114"/>
  </r>
  <r>
    <x v="6"/>
    <s v="Poland"/>
    <s v="Used cooking oil"/>
    <s v="2023"/>
    <n v="11"/>
  </r>
  <r>
    <x v="6"/>
    <s v="Poland"/>
    <s v="Wood pellet"/>
    <s v="2023"/>
    <n v="514"/>
  </r>
  <r>
    <x v="7"/>
    <s v="Austria"/>
    <s v="Tires"/>
    <s v="2023"/>
    <n v="1408"/>
  </r>
  <r>
    <x v="7"/>
    <s v="Czech Republic (Czechia)"/>
    <s v="Biomass fraction of industrial waste"/>
    <s v="2023"/>
    <n v="46"/>
  </r>
  <r>
    <x v="7"/>
    <s v="Czech Republic (Czechia)"/>
    <s v="Tires"/>
    <s v="2023"/>
    <n v="1885"/>
  </r>
  <r>
    <x v="7"/>
    <s v="Germany"/>
    <s v="Refuse Derived Fuels"/>
    <s v="2023"/>
    <n v="12554"/>
  </r>
  <r>
    <x v="7"/>
    <s v="Germany"/>
    <s v="Tires"/>
    <s v="2023"/>
    <n v="13750"/>
  </r>
  <r>
    <x v="7"/>
    <s v="Italy"/>
    <s v="Biomass fraction of industrial waste"/>
    <s v="2023"/>
    <n v="958"/>
  </r>
  <r>
    <x v="7"/>
    <s v="Netherlands"/>
    <s v="Biomass fraction of industrial waste"/>
    <s v="2023"/>
    <n v="20"/>
  </r>
  <r>
    <x v="7"/>
    <s v="Poland"/>
    <s v="Biomass fraction of industrial waste"/>
    <s v="2023"/>
    <n v="569420"/>
  </r>
  <r>
    <x v="7"/>
    <s v="Poland"/>
    <s v="Biomass fraction of mixed municipal waste"/>
    <s v="2023"/>
    <n v="1165386"/>
  </r>
  <r>
    <x v="7"/>
    <s v="Poland"/>
    <s v="Refuse Derived Fuels"/>
    <s v="2023"/>
    <n v="172410"/>
  </r>
  <r>
    <x v="7"/>
    <s v="Poland"/>
    <s v="Sewage sludge"/>
    <s v="2023"/>
    <n v="9207"/>
  </r>
  <r>
    <x v="7"/>
    <s v="Poland"/>
    <s v="Tires"/>
    <s v="2023"/>
    <n v="44110"/>
  </r>
  <r>
    <x v="8"/>
    <s v="Czech Republic (Czechia)"/>
    <s v="Straw"/>
    <s v="2023"/>
    <n v="249"/>
  </r>
  <r>
    <x v="8"/>
    <s v="Czech Republic (Czechia)"/>
    <s v="Shells/husks and derivatives"/>
    <s v="2023"/>
    <n v="16365"/>
  </r>
  <r>
    <x v="8"/>
    <s v="Austria"/>
    <s v="Biomass fraction of industrial waste"/>
    <s v="2023"/>
    <n v="190"/>
  </r>
  <r>
    <x v="8"/>
    <s v="Czech Republic (Czechia)"/>
    <s v="Agricultural residues other than straw"/>
    <s v="2023"/>
    <n v="1155"/>
  </r>
  <r>
    <x v="8"/>
    <s v="Czech Republic (Czechia)"/>
    <s v="Animal manure and sewage sludge"/>
    <s v="2023"/>
    <n v="3680"/>
  </r>
  <r>
    <x v="8"/>
    <s v="Czech Republic (Czechia)"/>
    <s v="Biomass fraction of industrial waste"/>
    <s v="2023"/>
    <n v="3803"/>
  </r>
  <r>
    <x v="8"/>
    <s v="Czech Republic (Czechia)"/>
    <s v="Biomass fraction of wastes and residues from forestry and forest-based industries"/>
    <s v="2023"/>
    <n v="142006"/>
  </r>
  <r>
    <x v="8"/>
    <s v="Czech Republic (Czechia)"/>
    <s v="Biomass from garden and park waste"/>
    <s v="2023"/>
    <n v="5966"/>
  </r>
  <r>
    <x v="8"/>
    <s v="Czech Republic (Czechia)"/>
    <s v="Biomass from Landscape Conservation and Maintenance Work Intermidiate Crops"/>
    <s v="2023"/>
    <n v="16021"/>
  </r>
  <r>
    <x v="8"/>
    <s v="Czech Republic (Czechia)"/>
    <s v="Biowaste"/>
    <s v="2023"/>
    <n v="988"/>
  </r>
  <r>
    <x v="8"/>
    <s v="Czech Republic (Czechia)"/>
    <s v="Corn"/>
    <s v="2023"/>
    <n v="6781"/>
  </r>
  <r>
    <x v="8"/>
    <s v="Czech Republic (Czechia)"/>
    <s v="Forestry residues"/>
    <s v="2023"/>
    <n v="335339"/>
  </r>
  <r>
    <x v="8"/>
    <s v="Czech Republic (Czechia)"/>
    <s v="Non-cereal crops"/>
    <s v="2023"/>
    <n v="71"/>
  </r>
  <r>
    <x v="8"/>
    <s v="Czech Republic (Czechia)"/>
    <s v="Other ligno-cellulosic material except saw logs and veneer logs"/>
    <s v="2023"/>
    <n v="7032"/>
  </r>
  <r>
    <x v="8"/>
    <s v="Czech Republic (Czechia)"/>
    <s v="Others cereals"/>
    <s v="2023"/>
    <n v="871"/>
  </r>
  <r>
    <x v="8"/>
    <s v="Czech Republic (Czechia)"/>
    <s v="Residue from wood industry (100% bio)"/>
    <s v="2023"/>
    <n v="59620"/>
  </r>
  <r>
    <x v="8"/>
    <s v="Czech Republic (Czechia)"/>
    <s v="Solid biomass fuel (100 % bio)"/>
    <s v="2023"/>
    <n v="86894"/>
  </r>
  <r>
    <x v="8"/>
    <s v="Czech Republic (Czechia)"/>
    <s v="Wood biomass from from logging for investments and similar"/>
    <s v="2023"/>
    <n v="43273"/>
  </r>
  <r>
    <x v="8"/>
    <s v="Germany"/>
    <s v="Biomass fraction of industrial waste"/>
    <s v="2023"/>
    <n v="70"/>
  </r>
  <r>
    <x v="8"/>
    <s v="Germany"/>
    <s v="Biomass fraction of wastes and residues from forestry and forest-based industries"/>
    <s v="2023"/>
    <n v="3063"/>
  </r>
  <r>
    <x v="8"/>
    <s v="Germany"/>
    <s v="Forestry residues"/>
    <s v="2023"/>
    <n v="989"/>
  </r>
  <r>
    <x v="8"/>
    <s v="Ireland"/>
    <s v="Biomass fraction of wastes and residues from forestry and forest-based industries"/>
    <s v="2023"/>
    <n v="1135"/>
  </r>
  <r>
    <x v="8"/>
    <s v="Ireland"/>
    <s v="Forestry residues"/>
    <s v="2023"/>
    <n v="2033"/>
  </r>
  <r>
    <x v="8"/>
    <s v="Italy"/>
    <s v="Biomass fraction of industrial waste"/>
    <s v="2023"/>
    <n v="3035"/>
  </r>
  <r>
    <x v="8"/>
    <s v="Kazakhstan"/>
    <s v="Shells/husks and derivatives"/>
    <s v="2023"/>
    <n v="1462"/>
  </r>
  <r>
    <x v="8"/>
    <s v="Latvia"/>
    <s v="Solid biomass fuel (100 % bio)"/>
    <s v="2023"/>
    <n v="7237"/>
  </r>
  <r>
    <x v="8"/>
    <s v="Lithuania"/>
    <s v="Biomass fraction of wastes and residues from forestry and forest-based industries"/>
    <s v="2023"/>
    <n v="12260"/>
  </r>
  <r>
    <x v="8"/>
    <s v="Lithuania"/>
    <s v="Forestry residues"/>
    <s v="2023"/>
    <n v="28908"/>
  </r>
  <r>
    <x v="8"/>
    <s v="Lithuania"/>
    <s v="Other ligno-cellulosic material except saw logs and veneer logs"/>
    <s v="2023"/>
    <n v="11969"/>
  </r>
  <r>
    <x v="8"/>
    <s v="Lithuania"/>
    <s v="Residue from wood industry (100% bio)"/>
    <s v="2023"/>
    <n v="472"/>
  </r>
  <r>
    <x v="8"/>
    <s v="Netherlands"/>
    <s v="Biomass fraction of industrial waste"/>
    <s v="2023"/>
    <n v="112"/>
  </r>
  <r>
    <x v="8"/>
    <s v="Nigeria"/>
    <s v="Palm kernel/Palm kernel shell (PKS)"/>
    <s v="2023"/>
    <n v="45"/>
  </r>
  <r>
    <x v="8"/>
    <s v="Poland"/>
    <s v="Agricultural residues other than straw"/>
    <s v="2023"/>
    <n v="104438"/>
  </r>
  <r>
    <x v="8"/>
    <s v="Poland"/>
    <s v="Biomass fraction of industrial waste"/>
    <s v="2023"/>
    <n v="47762"/>
  </r>
  <r>
    <x v="8"/>
    <s v="Poland"/>
    <s v="Biomass fraction of mixed municipal waste"/>
    <s v="2023"/>
    <n v="75549"/>
  </r>
  <r>
    <x v="8"/>
    <s v="Poland"/>
    <s v="Biomass fraction of wastes and residues from forestry and forest-based industries"/>
    <s v="2023"/>
    <n v="116610"/>
  </r>
  <r>
    <x v="8"/>
    <s v="Poland"/>
    <s v="Biomass from garden and park waste"/>
    <s v="2023"/>
    <n v="9285"/>
  </r>
  <r>
    <x v="8"/>
    <s v="Poland"/>
    <s v="Biomass from Landscape Conservation and Maintenance Work Intermidiate Crops"/>
    <s v="2023"/>
    <n v="23490"/>
  </r>
  <r>
    <x v="8"/>
    <s v="Poland"/>
    <s v="Forestry residues"/>
    <s v="2023"/>
    <n v="695068"/>
  </r>
  <r>
    <x v="8"/>
    <s v="Poland"/>
    <s v="Non-cereal crops"/>
    <s v="2023"/>
    <n v="105095"/>
  </r>
  <r>
    <x v="8"/>
    <s v="Poland"/>
    <s v="Other non-food cellulosic material"/>
    <s v="2023"/>
    <n v="49055"/>
  </r>
  <r>
    <x v="8"/>
    <s v="Poland"/>
    <s v="Other residues from the agri-food industry"/>
    <s v="2023"/>
    <n v="5874"/>
  </r>
  <r>
    <x v="8"/>
    <s v="Poland"/>
    <s v="Straw"/>
    <s v="2023"/>
    <n v="19946"/>
  </r>
  <r>
    <x v="8"/>
    <s v="Poland"/>
    <s v="Residue from wood industry (100% bio)"/>
    <s v="2023"/>
    <n v="1812828"/>
  </r>
  <r>
    <x v="8"/>
    <s v="Poland"/>
    <s v="Sewage sludge"/>
    <s v="2023"/>
    <n v="26664"/>
  </r>
  <r>
    <x v="8"/>
    <s v="Poland"/>
    <s v="Shells/husks and derivatives"/>
    <s v="2023"/>
    <n v="387"/>
  </r>
  <r>
    <x v="8"/>
    <s v="Poland"/>
    <s v="Solid biomass fuel (100 % bio)"/>
    <s v="2023"/>
    <n v="385057"/>
  </r>
  <r>
    <x v="8"/>
    <s v="Poland"/>
    <s v="Straw"/>
    <s v="2023"/>
    <n v="72514"/>
  </r>
  <r>
    <x v="8"/>
    <s v="Poland"/>
    <s v="Tires"/>
    <s v="2023"/>
    <n v="13911"/>
  </r>
  <r>
    <x v="8"/>
    <s v="Poland"/>
    <s v="Waste from food industry"/>
    <s v="2023"/>
    <n v="25876"/>
  </r>
  <r>
    <x v="8"/>
    <s v="Poland"/>
    <s v="Wood biomass from from logging for investments and similar"/>
    <s v="2023"/>
    <n v="608508"/>
  </r>
  <r>
    <x v="8"/>
    <s v="Poland"/>
    <s v="Wood pellet"/>
    <s v="2023"/>
    <n v="74"/>
  </r>
  <r>
    <x v="8"/>
    <s v="Poland"/>
    <s v="Woodchip  "/>
    <s v="2023"/>
    <n v="10882"/>
  </r>
  <r>
    <x v="8"/>
    <s v="Russia"/>
    <s v="Shells/husks and derivatives"/>
    <s v="2023"/>
    <n v="6831"/>
  </r>
  <r>
    <x v="8"/>
    <s v="Slovakia"/>
    <s v="Biomass fraction of industrial waste"/>
    <s v="2023"/>
    <n v="2494"/>
  </r>
  <r>
    <x v="8"/>
    <s v="Ukraine"/>
    <s v="Shells/husks and derivatives"/>
    <s v="2023"/>
    <n v="44730"/>
  </r>
  <r>
    <x v="8"/>
    <s v="Ukraine"/>
    <s v="Shells/husks and derivatives"/>
    <s v="2023"/>
    <n v="187160"/>
  </r>
  <r>
    <x v="8"/>
    <s v="Ukraine"/>
    <s v="Sunflower seed"/>
    <s v="2023"/>
    <n v="13700"/>
  </r>
  <r>
    <x v="8"/>
    <s v="Czech Republic (Czechia)"/>
    <s v="Biomass fraction of industrial waste"/>
    <s v="2023"/>
    <n v="16949"/>
  </r>
  <r>
    <x v="8"/>
    <s v="Latvia"/>
    <s v="Biomass from garden and park waste"/>
    <s v="2023"/>
    <n v="4230"/>
  </r>
  <r>
    <x v="8"/>
    <s v="Poland"/>
    <s v="Agricultural residues other than straw"/>
    <s v="2023"/>
    <n v="20667"/>
  </r>
  <r>
    <x v="8"/>
    <s v="Poland"/>
    <s v="Forestry residues"/>
    <s v="2023"/>
    <n v="50534"/>
  </r>
  <r>
    <x v="8"/>
    <s v="Poland"/>
    <s v="Non-cereal crops"/>
    <s v="2023"/>
    <n v="34878"/>
  </r>
  <r>
    <x v="8"/>
    <s v="Poland"/>
    <s v="Residue from wood industry (100% bio)"/>
    <s v="2023"/>
    <n v="123880"/>
  </r>
  <r>
    <x v="8"/>
    <s v="Poland"/>
    <s v="Solid biomass fuel (100 % bio)"/>
    <s v="2023"/>
    <n v="2096"/>
  </r>
  <r>
    <x v="8"/>
    <s v="Poland"/>
    <s v="Wood biomass from from logging for investments and similar"/>
    <s v="2023"/>
    <n v="19391"/>
  </r>
  <r>
    <x v="8"/>
    <s v="Ukraine"/>
    <s v="Shells/husks and derivatives"/>
    <s v="2023"/>
    <n v="4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F256C0-8483-478F-867F-65F3F16D60BC}" name="Tabela przestawna1" cacheId="2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" firstHeaderRow="0" firstDataRow="0" firstDataCol="0" rowPageCount="1" colPageCount="1"/>
  <pivotFields count="5">
    <pivotField axis="axisPage" multipleItemSelectionAllowe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numFmtId="3" showAll="0"/>
  </pivotField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68114-9C9F-41F9-93B2-BCF99BF1811D}">
  <dimension ref="A1:B1"/>
  <sheetViews>
    <sheetView workbookViewId="0"/>
  </sheetViews>
  <sheetFormatPr defaultRowHeight="15" x14ac:dyDescent="0.25"/>
  <cols>
    <col min="1" max="1" width="13.85546875" bestFit="1" customWidth="1"/>
    <col min="2" max="2" width="6.7109375" bestFit="1" customWidth="1"/>
  </cols>
  <sheetData>
    <row r="1" spans="1:2" x14ac:dyDescent="0.25">
      <c r="A1" s="12" t="s">
        <v>0</v>
      </c>
      <c r="B1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EB82-4944-45B2-A186-FA27D7F2DB77}">
  <dimension ref="A1:F227"/>
  <sheetViews>
    <sheetView tabSelected="1" topLeftCell="A201" workbookViewId="0">
      <selection activeCell="K58" sqref="K58"/>
    </sheetView>
  </sheetViews>
  <sheetFormatPr defaultRowHeight="15" x14ac:dyDescent="0.25"/>
  <cols>
    <col min="1" max="1" width="34" bestFit="1" customWidth="1"/>
    <col min="2" max="2" width="21.5703125" bestFit="1" customWidth="1"/>
    <col min="3" max="3" width="49" style="9" customWidth="1"/>
    <col min="4" max="5" width="12.42578125" bestFit="1" customWidth="1"/>
    <col min="7" max="7" width="9.85546875" bestFit="1" customWidth="1"/>
  </cols>
  <sheetData>
    <row r="1" spans="1:5" ht="15.75" thickBot="1" x14ac:dyDescent="0.3">
      <c r="A1" s="1" t="s">
        <v>0</v>
      </c>
      <c r="B1" s="1" t="s">
        <v>1</v>
      </c>
      <c r="C1" s="7" t="s">
        <v>2</v>
      </c>
      <c r="D1" s="1" t="s">
        <v>3</v>
      </c>
      <c r="E1" s="2" t="s">
        <v>4</v>
      </c>
    </row>
    <row r="2" spans="1:5" ht="15.75" thickTop="1" x14ac:dyDescent="0.25">
      <c r="A2" s="3" t="s">
        <v>10</v>
      </c>
      <c r="B2" s="4" t="s">
        <v>5</v>
      </c>
      <c r="C2" s="8" t="s">
        <v>27</v>
      </c>
      <c r="D2" s="4" t="s">
        <v>7</v>
      </c>
      <c r="E2" s="5">
        <v>1167</v>
      </c>
    </row>
    <row r="3" spans="1:5" x14ac:dyDescent="0.25">
      <c r="A3" s="3" t="s">
        <v>10</v>
      </c>
      <c r="B3" s="4" t="s">
        <v>17</v>
      </c>
      <c r="C3" s="8" t="s">
        <v>18</v>
      </c>
      <c r="D3" s="4" t="s">
        <v>7</v>
      </c>
      <c r="E3" s="5">
        <v>20132</v>
      </c>
    </row>
    <row r="4" spans="1:5" x14ac:dyDescent="0.25">
      <c r="A4" s="3" t="s">
        <v>10</v>
      </c>
      <c r="B4" s="4" t="s">
        <v>20</v>
      </c>
      <c r="C4" s="8" t="s">
        <v>18</v>
      </c>
      <c r="D4" s="4" t="s">
        <v>7</v>
      </c>
      <c r="E4" s="5">
        <v>14736</v>
      </c>
    </row>
    <row r="5" spans="1:5" x14ac:dyDescent="0.25">
      <c r="A5" s="3" t="s">
        <v>10</v>
      </c>
      <c r="B5" s="4" t="s">
        <v>25</v>
      </c>
      <c r="C5" s="8" t="s">
        <v>18</v>
      </c>
      <c r="D5" s="4" t="s">
        <v>7</v>
      </c>
      <c r="E5" s="5">
        <v>106</v>
      </c>
    </row>
    <row r="6" spans="1:5" x14ac:dyDescent="0.25">
      <c r="A6" s="3" t="s">
        <v>10</v>
      </c>
      <c r="B6" s="4" t="s">
        <v>5</v>
      </c>
      <c r="C6" s="8" t="s">
        <v>18</v>
      </c>
      <c r="D6" s="4" t="s">
        <v>7</v>
      </c>
      <c r="E6" s="5">
        <v>207239</v>
      </c>
    </row>
    <row r="7" spans="1:5" x14ac:dyDescent="0.25">
      <c r="A7" s="3" t="s">
        <v>10</v>
      </c>
      <c r="B7" s="4" t="s">
        <v>30</v>
      </c>
      <c r="C7" s="8" t="s">
        <v>18</v>
      </c>
      <c r="D7" s="4" t="s">
        <v>7</v>
      </c>
      <c r="E7" s="5">
        <v>13031</v>
      </c>
    </row>
    <row r="8" spans="1:5" x14ac:dyDescent="0.25">
      <c r="A8" s="3" t="s">
        <v>10</v>
      </c>
      <c r="B8" s="4" t="s">
        <v>11</v>
      </c>
      <c r="C8" s="8" t="s">
        <v>12</v>
      </c>
      <c r="D8" s="4" t="s">
        <v>7</v>
      </c>
      <c r="E8" s="5">
        <v>22</v>
      </c>
    </row>
    <row r="9" spans="1:5" x14ac:dyDescent="0.25">
      <c r="A9" s="3" t="s">
        <v>10</v>
      </c>
      <c r="B9" s="4" t="s">
        <v>13</v>
      </c>
      <c r="C9" s="8" t="s">
        <v>12</v>
      </c>
      <c r="D9" s="4" t="s">
        <v>7</v>
      </c>
      <c r="E9" s="5">
        <v>73</v>
      </c>
    </row>
    <row r="10" spans="1:5" x14ac:dyDescent="0.25">
      <c r="A10" s="3" t="s">
        <v>10</v>
      </c>
      <c r="B10" s="4" t="s">
        <v>14</v>
      </c>
      <c r="C10" s="8" t="s">
        <v>12</v>
      </c>
      <c r="D10" s="4" t="s">
        <v>7</v>
      </c>
      <c r="E10" s="5">
        <v>1344</v>
      </c>
    </row>
    <row r="11" spans="1:5" x14ac:dyDescent="0.25">
      <c r="A11" s="3" t="s">
        <v>10</v>
      </c>
      <c r="B11" s="4" t="s">
        <v>15</v>
      </c>
      <c r="C11" s="8" t="s">
        <v>12</v>
      </c>
      <c r="D11" s="4" t="s">
        <v>7</v>
      </c>
      <c r="E11" s="5">
        <v>441</v>
      </c>
    </row>
    <row r="12" spans="1:5" x14ac:dyDescent="0.25">
      <c r="A12" s="3" t="s">
        <v>10</v>
      </c>
      <c r="B12" s="4" t="s">
        <v>16</v>
      </c>
      <c r="C12" s="8" t="s">
        <v>12</v>
      </c>
      <c r="D12" s="4" t="s">
        <v>7</v>
      </c>
      <c r="E12" s="5">
        <v>959</v>
      </c>
    </row>
    <row r="13" spans="1:5" x14ac:dyDescent="0.25">
      <c r="A13" s="3" t="s">
        <v>10</v>
      </c>
      <c r="B13" s="4" t="s">
        <v>17</v>
      </c>
      <c r="C13" s="8" t="s">
        <v>12</v>
      </c>
      <c r="D13" s="4" t="s">
        <v>7</v>
      </c>
      <c r="E13" s="5">
        <v>68</v>
      </c>
    </row>
    <row r="14" spans="1:5" x14ac:dyDescent="0.25">
      <c r="A14" s="3" t="s">
        <v>10</v>
      </c>
      <c r="B14" s="4" t="s">
        <v>21</v>
      </c>
      <c r="C14" s="8" t="s">
        <v>12</v>
      </c>
      <c r="D14" s="4" t="s">
        <v>7</v>
      </c>
      <c r="E14" s="5">
        <v>577</v>
      </c>
    </row>
    <row r="15" spans="1:5" x14ac:dyDescent="0.25">
      <c r="A15" s="3" t="s">
        <v>10</v>
      </c>
      <c r="B15" s="4" t="s">
        <v>22</v>
      </c>
      <c r="C15" s="8" t="s">
        <v>12</v>
      </c>
      <c r="D15" s="4" t="s">
        <v>7</v>
      </c>
      <c r="E15" s="5">
        <v>283</v>
      </c>
    </row>
    <row r="16" spans="1:5" x14ac:dyDescent="0.25">
      <c r="A16" s="3" t="s">
        <v>10</v>
      </c>
      <c r="B16" s="4" t="s">
        <v>23</v>
      </c>
      <c r="C16" s="8" t="s">
        <v>12</v>
      </c>
      <c r="D16" s="4" t="s">
        <v>7</v>
      </c>
      <c r="E16" s="5">
        <v>703</v>
      </c>
    </row>
    <row r="17" spans="1:5" x14ac:dyDescent="0.25">
      <c r="A17" s="3" t="s">
        <v>10</v>
      </c>
      <c r="B17" s="4" t="s">
        <v>24</v>
      </c>
      <c r="C17" s="8" t="s">
        <v>12</v>
      </c>
      <c r="D17" s="4" t="s">
        <v>7</v>
      </c>
      <c r="E17" s="5">
        <v>160</v>
      </c>
    </row>
    <row r="18" spans="1:5" x14ac:dyDescent="0.25">
      <c r="A18" s="3" t="s">
        <v>10</v>
      </c>
      <c r="B18" s="4" t="s">
        <v>25</v>
      </c>
      <c r="C18" s="8" t="s">
        <v>12</v>
      </c>
      <c r="D18" s="4" t="s">
        <v>7</v>
      </c>
      <c r="E18" s="5">
        <v>73</v>
      </c>
    </row>
    <row r="19" spans="1:5" x14ac:dyDescent="0.25">
      <c r="A19" s="3" t="s">
        <v>10</v>
      </c>
      <c r="B19" s="4" t="s">
        <v>26</v>
      </c>
      <c r="C19" s="8" t="s">
        <v>12</v>
      </c>
      <c r="D19" s="4" t="s">
        <v>7</v>
      </c>
      <c r="E19" s="5">
        <v>123</v>
      </c>
    </row>
    <row r="20" spans="1:5" x14ac:dyDescent="0.25">
      <c r="A20" s="3" t="s">
        <v>10</v>
      </c>
      <c r="B20" s="4" t="s">
        <v>5</v>
      </c>
      <c r="C20" s="8" t="s">
        <v>12</v>
      </c>
      <c r="D20" s="4" t="s">
        <v>7</v>
      </c>
      <c r="E20" s="5">
        <v>11535</v>
      </c>
    </row>
    <row r="21" spans="1:5" x14ac:dyDescent="0.25">
      <c r="A21" s="3" t="s">
        <v>10</v>
      </c>
      <c r="B21" s="4" t="s">
        <v>28</v>
      </c>
      <c r="C21" s="8" t="s">
        <v>12</v>
      </c>
      <c r="D21" s="4" t="s">
        <v>7</v>
      </c>
      <c r="E21" s="5">
        <v>444</v>
      </c>
    </row>
    <row r="22" spans="1:5" x14ac:dyDescent="0.25">
      <c r="A22" s="3" t="s">
        <v>10</v>
      </c>
      <c r="B22" s="4" t="s">
        <v>29</v>
      </c>
      <c r="C22" s="8" t="s">
        <v>12</v>
      </c>
      <c r="D22" s="4" t="s">
        <v>7</v>
      </c>
      <c r="E22" s="5">
        <v>7444</v>
      </c>
    </row>
    <row r="23" spans="1:5" x14ac:dyDescent="0.25">
      <c r="A23" s="3" t="s">
        <v>10</v>
      </c>
      <c r="B23" s="4" t="s">
        <v>30</v>
      </c>
      <c r="C23" s="8" t="s">
        <v>12</v>
      </c>
      <c r="D23" s="4" t="s">
        <v>7</v>
      </c>
      <c r="E23" s="5">
        <v>186</v>
      </c>
    </row>
    <row r="24" spans="1:5" x14ac:dyDescent="0.25">
      <c r="A24" s="3" t="s">
        <v>10</v>
      </c>
      <c r="B24" s="4" t="s">
        <v>31</v>
      </c>
      <c r="C24" s="8" t="s">
        <v>12</v>
      </c>
      <c r="D24" s="4" t="s">
        <v>7</v>
      </c>
      <c r="E24" s="5">
        <v>136</v>
      </c>
    </row>
    <row r="25" spans="1:5" x14ac:dyDescent="0.25">
      <c r="A25" s="3" t="s">
        <v>10</v>
      </c>
      <c r="B25" s="4" t="s">
        <v>32</v>
      </c>
      <c r="C25" s="8" t="s">
        <v>12</v>
      </c>
      <c r="D25" s="4" t="s">
        <v>7</v>
      </c>
      <c r="E25" s="5">
        <v>731</v>
      </c>
    </row>
    <row r="26" spans="1:5" x14ac:dyDescent="0.25">
      <c r="A26" s="3" t="s">
        <v>10</v>
      </c>
      <c r="B26" s="4" t="s">
        <v>17</v>
      </c>
      <c r="C26" s="8" t="s">
        <v>19</v>
      </c>
      <c r="D26" s="4" t="s">
        <v>7</v>
      </c>
      <c r="E26" s="5">
        <v>6281</v>
      </c>
    </row>
    <row r="27" spans="1:5" x14ac:dyDescent="0.25">
      <c r="A27" s="3" t="s">
        <v>10</v>
      </c>
      <c r="B27" s="4" t="s">
        <v>22</v>
      </c>
      <c r="C27" s="8" t="s">
        <v>19</v>
      </c>
      <c r="D27" s="4" t="s">
        <v>7</v>
      </c>
      <c r="E27" s="5">
        <v>11705</v>
      </c>
    </row>
    <row r="28" spans="1:5" x14ac:dyDescent="0.25">
      <c r="A28" s="3" t="s">
        <v>10</v>
      </c>
      <c r="B28" s="4" t="s">
        <v>5</v>
      </c>
      <c r="C28" s="8" t="s">
        <v>19</v>
      </c>
      <c r="D28" s="4" t="s">
        <v>7</v>
      </c>
      <c r="E28" s="5">
        <v>278749</v>
      </c>
    </row>
    <row r="29" spans="1:5" x14ac:dyDescent="0.25">
      <c r="A29" s="3" t="s">
        <v>10</v>
      </c>
      <c r="B29" s="4" t="s">
        <v>28</v>
      </c>
      <c r="C29" s="8" t="s">
        <v>19</v>
      </c>
      <c r="D29" s="4" t="s">
        <v>7</v>
      </c>
      <c r="E29" s="5">
        <v>5739</v>
      </c>
    </row>
    <row r="30" spans="1:5" x14ac:dyDescent="0.25">
      <c r="A30" s="3" t="s">
        <v>10</v>
      </c>
      <c r="B30" s="4" t="s">
        <v>30</v>
      </c>
      <c r="C30" s="8" t="s">
        <v>19</v>
      </c>
      <c r="D30" s="4" t="s">
        <v>7</v>
      </c>
      <c r="E30" s="5">
        <v>1007</v>
      </c>
    </row>
    <row r="31" spans="1:5" x14ac:dyDescent="0.25">
      <c r="A31" s="3" t="s">
        <v>10</v>
      </c>
      <c r="B31" s="4" t="s">
        <v>32</v>
      </c>
      <c r="C31" s="8" t="s">
        <v>19</v>
      </c>
      <c r="D31" s="4" t="s">
        <v>7</v>
      </c>
      <c r="E31" s="5">
        <v>31771</v>
      </c>
    </row>
    <row r="32" spans="1:5" x14ac:dyDescent="0.25">
      <c r="A32" s="3" t="s">
        <v>33</v>
      </c>
      <c r="B32" s="4" t="s">
        <v>20</v>
      </c>
      <c r="C32" s="8" t="s">
        <v>34</v>
      </c>
      <c r="D32" s="4" t="s">
        <v>7</v>
      </c>
      <c r="E32" s="5">
        <v>161</v>
      </c>
    </row>
    <row r="33" spans="1:5" x14ac:dyDescent="0.25">
      <c r="A33" s="3" t="s">
        <v>33</v>
      </c>
      <c r="B33" s="4" t="s">
        <v>35</v>
      </c>
      <c r="C33" s="8" t="s">
        <v>34</v>
      </c>
      <c r="D33" s="4" t="s">
        <v>7</v>
      </c>
      <c r="E33" s="5">
        <v>19</v>
      </c>
    </row>
    <row r="34" spans="1:5" x14ac:dyDescent="0.25">
      <c r="A34" s="3" t="s">
        <v>33</v>
      </c>
      <c r="B34" s="4" t="s">
        <v>5</v>
      </c>
      <c r="C34" s="8" t="s">
        <v>34</v>
      </c>
      <c r="D34" s="4" t="s">
        <v>7</v>
      </c>
      <c r="E34" s="5">
        <v>120</v>
      </c>
    </row>
    <row r="35" spans="1:5" x14ac:dyDescent="0.25">
      <c r="A35" s="3" t="s">
        <v>33</v>
      </c>
      <c r="B35" s="4" t="s">
        <v>5</v>
      </c>
      <c r="C35" s="8" t="s">
        <v>6</v>
      </c>
      <c r="D35" s="4" t="s">
        <v>7</v>
      </c>
      <c r="E35" s="5">
        <v>15473</v>
      </c>
    </row>
    <row r="36" spans="1:5" x14ac:dyDescent="0.25">
      <c r="A36" s="3" t="s">
        <v>36</v>
      </c>
      <c r="B36" s="4" t="s">
        <v>17</v>
      </c>
      <c r="C36" s="8" t="s">
        <v>40</v>
      </c>
      <c r="D36" s="4" t="s">
        <v>7</v>
      </c>
      <c r="E36" s="5">
        <v>3144</v>
      </c>
    </row>
    <row r="37" spans="1:5" x14ac:dyDescent="0.25">
      <c r="A37" s="3" t="s">
        <v>36</v>
      </c>
      <c r="B37" s="4" t="s">
        <v>15</v>
      </c>
      <c r="C37" s="8" t="s">
        <v>39</v>
      </c>
      <c r="D37" s="4" t="s">
        <v>7</v>
      </c>
      <c r="E37" s="5">
        <v>12</v>
      </c>
    </row>
    <row r="38" spans="1:5" x14ac:dyDescent="0.25">
      <c r="A38" s="3" t="s">
        <v>36</v>
      </c>
      <c r="B38" s="4" t="s">
        <v>17</v>
      </c>
      <c r="C38" s="8" t="s">
        <v>39</v>
      </c>
      <c r="D38" s="4" t="s">
        <v>7</v>
      </c>
      <c r="E38" s="5">
        <v>17583</v>
      </c>
    </row>
    <row r="39" spans="1:5" x14ac:dyDescent="0.25">
      <c r="A39" s="3" t="s">
        <v>36</v>
      </c>
      <c r="B39" s="4" t="s">
        <v>17</v>
      </c>
      <c r="C39" s="8" t="s">
        <v>41</v>
      </c>
      <c r="D39" s="4" t="s">
        <v>7</v>
      </c>
      <c r="E39" s="5">
        <v>405</v>
      </c>
    </row>
    <row r="40" spans="1:5" x14ac:dyDescent="0.25">
      <c r="A40" s="3" t="s">
        <v>36</v>
      </c>
      <c r="B40" s="4" t="s">
        <v>17</v>
      </c>
      <c r="C40" s="8" t="s">
        <v>42</v>
      </c>
      <c r="D40" s="4" t="s">
        <v>7</v>
      </c>
      <c r="E40" s="5">
        <v>629</v>
      </c>
    </row>
    <row r="41" spans="1:5" x14ac:dyDescent="0.25">
      <c r="A41" s="3" t="s">
        <v>36</v>
      </c>
      <c r="B41" s="4" t="s">
        <v>17</v>
      </c>
      <c r="C41" s="8" t="s">
        <v>43</v>
      </c>
      <c r="D41" s="4" t="s">
        <v>7</v>
      </c>
      <c r="E41" s="5">
        <v>17</v>
      </c>
    </row>
    <row r="42" spans="1:5" ht="30" x14ac:dyDescent="0.25">
      <c r="A42" s="3" t="s">
        <v>36</v>
      </c>
      <c r="B42" s="4" t="s">
        <v>17</v>
      </c>
      <c r="C42" s="8" t="s">
        <v>44</v>
      </c>
      <c r="D42" s="4" t="s">
        <v>7</v>
      </c>
      <c r="E42" s="5">
        <v>3617</v>
      </c>
    </row>
    <row r="43" spans="1:5" x14ac:dyDescent="0.25">
      <c r="A43" s="3" t="s">
        <v>36</v>
      </c>
      <c r="B43" s="4" t="s">
        <v>17</v>
      </c>
      <c r="C43" s="8" t="s">
        <v>34</v>
      </c>
      <c r="D43" s="4" t="s">
        <v>7</v>
      </c>
      <c r="E43" s="5">
        <v>11741</v>
      </c>
    </row>
    <row r="44" spans="1:5" x14ac:dyDescent="0.25">
      <c r="A44" s="3" t="s">
        <v>36</v>
      </c>
      <c r="B44" s="4" t="s">
        <v>5</v>
      </c>
      <c r="C44" s="8" t="s">
        <v>34</v>
      </c>
      <c r="D44" s="4" t="s">
        <v>7</v>
      </c>
      <c r="E44" s="5">
        <v>95</v>
      </c>
    </row>
    <row r="45" spans="1:5" x14ac:dyDescent="0.25">
      <c r="A45" s="3" t="s">
        <v>36</v>
      </c>
      <c r="B45" s="4" t="s">
        <v>37</v>
      </c>
      <c r="C45" s="8" t="s">
        <v>38</v>
      </c>
      <c r="D45" s="4" t="s">
        <v>7</v>
      </c>
      <c r="E45" s="5">
        <v>11</v>
      </c>
    </row>
    <row r="46" spans="1:5" x14ac:dyDescent="0.25">
      <c r="A46" s="3" t="s">
        <v>36</v>
      </c>
      <c r="B46" s="4" t="s">
        <v>17</v>
      </c>
      <c r="C46" s="8" t="s">
        <v>6</v>
      </c>
      <c r="D46" s="4" t="s">
        <v>7</v>
      </c>
      <c r="E46" s="5">
        <v>8135</v>
      </c>
    </row>
    <row r="47" spans="1:5" x14ac:dyDescent="0.25">
      <c r="A47" s="3" t="s">
        <v>36</v>
      </c>
      <c r="B47" s="4" t="s">
        <v>17</v>
      </c>
      <c r="C47" s="8" t="s">
        <v>45</v>
      </c>
      <c r="D47" s="4" t="s">
        <v>7</v>
      </c>
      <c r="E47" s="5">
        <v>515</v>
      </c>
    </row>
    <row r="48" spans="1:5" x14ac:dyDescent="0.25">
      <c r="A48" s="3" t="s">
        <v>36</v>
      </c>
      <c r="B48" s="4" t="s">
        <v>17</v>
      </c>
      <c r="C48" s="8" t="s">
        <v>8</v>
      </c>
      <c r="D48" s="4" t="s">
        <v>7</v>
      </c>
      <c r="E48" s="5">
        <v>17</v>
      </c>
    </row>
    <row r="49" spans="1:5" x14ac:dyDescent="0.25">
      <c r="A49" s="3" t="s">
        <v>36</v>
      </c>
      <c r="B49" s="4" t="s">
        <v>17</v>
      </c>
      <c r="C49" s="8" t="s">
        <v>46</v>
      </c>
      <c r="D49" s="4" t="s">
        <v>7</v>
      </c>
      <c r="E49" s="5">
        <v>19329</v>
      </c>
    </row>
    <row r="50" spans="1:5" x14ac:dyDescent="0.25">
      <c r="A50" s="3" t="s">
        <v>36</v>
      </c>
      <c r="B50" s="4" t="s">
        <v>17</v>
      </c>
      <c r="C50" s="8" t="s">
        <v>47</v>
      </c>
      <c r="D50" s="4" t="s">
        <v>7</v>
      </c>
      <c r="E50" s="5">
        <v>4049</v>
      </c>
    </row>
    <row r="51" spans="1:5" x14ac:dyDescent="0.25">
      <c r="A51" s="3" t="s">
        <v>36</v>
      </c>
      <c r="B51" s="4" t="s">
        <v>5</v>
      </c>
      <c r="C51" s="8" t="s">
        <v>47</v>
      </c>
      <c r="D51" s="4" t="s">
        <v>7</v>
      </c>
      <c r="E51" s="5">
        <v>852</v>
      </c>
    </row>
    <row r="52" spans="1:5" x14ac:dyDescent="0.25">
      <c r="A52" s="3" t="s">
        <v>36</v>
      </c>
      <c r="B52" s="4" t="s">
        <v>17</v>
      </c>
      <c r="C52" s="8" t="s">
        <v>48</v>
      </c>
      <c r="D52" s="4" t="s">
        <v>7</v>
      </c>
      <c r="E52" s="5">
        <v>2676</v>
      </c>
    </row>
    <row r="53" spans="1:5" x14ac:dyDescent="0.25">
      <c r="A53" s="3" t="s">
        <v>36</v>
      </c>
      <c r="B53" s="4" t="s">
        <v>17</v>
      </c>
      <c r="C53" s="8" t="s">
        <v>18</v>
      </c>
      <c r="D53" s="4" t="s">
        <v>7</v>
      </c>
      <c r="E53" s="5">
        <v>2</v>
      </c>
    </row>
    <row r="54" spans="1:5" x14ac:dyDescent="0.25">
      <c r="A54" s="3" t="s">
        <v>36</v>
      </c>
      <c r="B54" s="4" t="s">
        <v>17</v>
      </c>
      <c r="C54" s="8" t="s">
        <v>49</v>
      </c>
      <c r="D54" s="4" t="s">
        <v>7</v>
      </c>
      <c r="E54" s="5">
        <v>8</v>
      </c>
    </row>
    <row r="55" spans="1:5" x14ac:dyDescent="0.25">
      <c r="A55" s="3" t="s">
        <v>36</v>
      </c>
      <c r="B55" s="4" t="s">
        <v>17</v>
      </c>
      <c r="C55" s="8" t="s">
        <v>50</v>
      </c>
      <c r="D55" s="4" t="s">
        <v>7</v>
      </c>
      <c r="E55" s="5">
        <v>7</v>
      </c>
    </row>
    <row r="56" spans="1:5" x14ac:dyDescent="0.25">
      <c r="A56" s="3" t="s">
        <v>36</v>
      </c>
      <c r="B56" s="4" t="s">
        <v>5</v>
      </c>
      <c r="C56" s="8" t="s">
        <v>50</v>
      </c>
      <c r="D56" s="4" t="s">
        <v>7</v>
      </c>
      <c r="E56" s="5">
        <v>79</v>
      </c>
    </row>
    <row r="57" spans="1:5" x14ac:dyDescent="0.25">
      <c r="A57" s="3" t="s">
        <v>36</v>
      </c>
      <c r="B57" s="4" t="s">
        <v>17</v>
      </c>
      <c r="C57" s="8" t="s">
        <v>51</v>
      </c>
      <c r="D57" s="4" t="s">
        <v>7</v>
      </c>
      <c r="E57" s="5">
        <v>122</v>
      </c>
    </row>
    <row r="58" spans="1:5" x14ac:dyDescent="0.25">
      <c r="A58" s="3" t="s">
        <v>36</v>
      </c>
      <c r="B58" s="4" t="s">
        <v>17</v>
      </c>
      <c r="C58" s="8" t="s">
        <v>52</v>
      </c>
      <c r="D58" s="4" t="s">
        <v>7</v>
      </c>
      <c r="E58" s="5">
        <v>112938</v>
      </c>
    </row>
    <row r="59" spans="1:5" x14ac:dyDescent="0.25">
      <c r="A59" s="3" t="s">
        <v>36</v>
      </c>
      <c r="B59" s="4" t="s">
        <v>17</v>
      </c>
      <c r="C59" s="8" t="s">
        <v>9</v>
      </c>
      <c r="D59" s="4" t="s">
        <v>7</v>
      </c>
      <c r="E59" s="5">
        <v>516</v>
      </c>
    </row>
    <row r="60" spans="1:5" x14ac:dyDescent="0.25">
      <c r="A60" s="3" t="s">
        <v>36</v>
      </c>
      <c r="B60" s="4" t="s">
        <v>17</v>
      </c>
      <c r="C60" s="8" t="s">
        <v>53</v>
      </c>
      <c r="D60" s="4" t="s">
        <v>7</v>
      </c>
      <c r="E60" s="5">
        <v>5614</v>
      </c>
    </row>
    <row r="61" spans="1:5" x14ac:dyDescent="0.25">
      <c r="A61" s="3" t="s">
        <v>36</v>
      </c>
      <c r="B61" s="4" t="s">
        <v>17</v>
      </c>
      <c r="C61" s="8" t="s">
        <v>54</v>
      </c>
      <c r="D61" s="4" t="s">
        <v>7</v>
      </c>
      <c r="E61" s="5">
        <v>1945</v>
      </c>
    </row>
    <row r="62" spans="1:5" x14ac:dyDescent="0.25">
      <c r="A62" s="3" t="s">
        <v>36</v>
      </c>
      <c r="B62" s="4" t="s">
        <v>17</v>
      </c>
      <c r="C62" s="8" t="s">
        <v>36</v>
      </c>
      <c r="D62" s="4" t="s">
        <v>7</v>
      </c>
      <c r="E62" s="5">
        <v>2228</v>
      </c>
    </row>
    <row r="63" spans="1:5" x14ac:dyDescent="0.25">
      <c r="A63" s="3" t="s">
        <v>55</v>
      </c>
      <c r="B63" s="4" t="s">
        <v>5</v>
      </c>
      <c r="C63" s="8" t="s">
        <v>18</v>
      </c>
      <c r="D63" s="4" t="s">
        <v>7</v>
      </c>
      <c r="E63" s="5">
        <v>250</v>
      </c>
    </row>
    <row r="64" spans="1:5" x14ac:dyDescent="0.25">
      <c r="A64" s="3" t="s">
        <v>56</v>
      </c>
      <c r="B64" s="4" t="s">
        <v>17</v>
      </c>
      <c r="C64" s="8" t="s">
        <v>40</v>
      </c>
      <c r="D64" s="4" t="s">
        <v>7</v>
      </c>
      <c r="E64" s="5">
        <v>92</v>
      </c>
    </row>
    <row r="65" spans="1:5" x14ac:dyDescent="0.25">
      <c r="A65" s="3" t="s">
        <v>56</v>
      </c>
      <c r="B65" s="4" t="s">
        <v>17</v>
      </c>
      <c r="C65" s="8" t="s">
        <v>39</v>
      </c>
      <c r="D65" s="4" t="s">
        <v>7</v>
      </c>
      <c r="E65" s="5">
        <v>145</v>
      </c>
    </row>
    <row r="66" spans="1:5" x14ac:dyDescent="0.25">
      <c r="A66" s="3" t="s">
        <v>56</v>
      </c>
      <c r="B66" s="4" t="s">
        <v>17</v>
      </c>
      <c r="C66" s="8" t="s">
        <v>36</v>
      </c>
      <c r="D66" s="4" t="s">
        <v>7</v>
      </c>
      <c r="E66" s="5">
        <v>328</v>
      </c>
    </row>
    <row r="67" spans="1:5" x14ac:dyDescent="0.25">
      <c r="A67" s="3" t="s">
        <v>56</v>
      </c>
      <c r="B67" s="4" t="s">
        <v>17</v>
      </c>
      <c r="C67" s="8" t="s">
        <v>41</v>
      </c>
      <c r="D67" s="4" t="s">
        <v>7</v>
      </c>
      <c r="E67" s="5">
        <v>38</v>
      </c>
    </row>
    <row r="68" spans="1:5" x14ac:dyDescent="0.25">
      <c r="A68" s="3" t="s">
        <v>56</v>
      </c>
      <c r="B68" s="4" t="s">
        <v>17</v>
      </c>
      <c r="C68" s="8" t="s">
        <v>34</v>
      </c>
      <c r="D68" s="4" t="s">
        <v>7</v>
      </c>
      <c r="E68" s="5">
        <v>39</v>
      </c>
    </row>
    <row r="69" spans="1:5" x14ac:dyDescent="0.25">
      <c r="A69" s="3" t="s">
        <v>56</v>
      </c>
      <c r="B69" s="4" t="s">
        <v>17</v>
      </c>
      <c r="C69" s="8" t="s">
        <v>46</v>
      </c>
      <c r="D69" s="4" t="s">
        <v>7</v>
      </c>
      <c r="E69" s="5">
        <v>61</v>
      </c>
    </row>
    <row r="70" spans="1:5" x14ac:dyDescent="0.25">
      <c r="A70" s="3" t="s">
        <v>56</v>
      </c>
      <c r="B70" s="4" t="s">
        <v>17</v>
      </c>
      <c r="C70" s="8" t="s">
        <v>47</v>
      </c>
      <c r="D70" s="4" t="s">
        <v>7</v>
      </c>
      <c r="E70" s="5">
        <v>3</v>
      </c>
    </row>
    <row r="71" spans="1:5" x14ac:dyDescent="0.25">
      <c r="A71" s="3" t="s">
        <v>56</v>
      </c>
      <c r="B71" s="4" t="s">
        <v>17</v>
      </c>
      <c r="C71" s="8" t="s">
        <v>52</v>
      </c>
      <c r="D71" s="4" t="s">
        <v>7</v>
      </c>
      <c r="E71" s="5">
        <v>1347</v>
      </c>
    </row>
    <row r="72" spans="1:5" x14ac:dyDescent="0.25">
      <c r="A72" s="3" t="s">
        <v>56</v>
      </c>
      <c r="B72" s="4" t="s">
        <v>17</v>
      </c>
      <c r="C72" s="8" t="s">
        <v>53</v>
      </c>
      <c r="D72" s="4" t="s">
        <v>7</v>
      </c>
      <c r="E72" s="5">
        <v>150</v>
      </c>
    </row>
    <row r="73" spans="1:5" x14ac:dyDescent="0.25">
      <c r="A73" s="3" t="s">
        <v>2</v>
      </c>
      <c r="B73" s="4" t="s">
        <v>17</v>
      </c>
      <c r="C73" s="8" t="s">
        <v>40</v>
      </c>
      <c r="D73" s="4" t="s">
        <v>7</v>
      </c>
      <c r="E73" s="5">
        <v>31804</v>
      </c>
    </row>
    <row r="74" spans="1:5" x14ac:dyDescent="0.25">
      <c r="A74" s="3" t="s">
        <v>2</v>
      </c>
      <c r="B74" s="4" t="s">
        <v>5</v>
      </c>
      <c r="C74" s="8" t="s">
        <v>40</v>
      </c>
      <c r="D74" s="4" t="s">
        <v>7</v>
      </c>
      <c r="E74" s="5">
        <v>78917</v>
      </c>
    </row>
    <row r="75" spans="1:5" x14ac:dyDescent="0.25">
      <c r="A75" s="3" t="s">
        <v>2</v>
      </c>
      <c r="B75" s="4" t="s">
        <v>32</v>
      </c>
      <c r="C75" s="8" t="s">
        <v>40</v>
      </c>
      <c r="D75" s="4" t="s">
        <v>7</v>
      </c>
      <c r="E75" s="5">
        <v>213</v>
      </c>
    </row>
    <row r="76" spans="1:5" x14ac:dyDescent="0.25">
      <c r="A76" s="3" t="s">
        <v>2</v>
      </c>
      <c r="B76" s="4" t="s">
        <v>17</v>
      </c>
      <c r="C76" s="8" t="s">
        <v>39</v>
      </c>
      <c r="D76" s="4" t="s">
        <v>7</v>
      </c>
      <c r="E76" s="5">
        <v>168280</v>
      </c>
    </row>
    <row r="77" spans="1:5" x14ac:dyDescent="0.25">
      <c r="A77" s="3" t="s">
        <v>2</v>
      </c>
      <c r="B77" s="4" t="s">
        <v>17</v>
      </c>
      <c r="C77" s="8" t="s">
        <v>41</v>
      </c>
      <c r="D77" s="4" t="s">
        <v>7</v>
      </c>
      <c r="E77" s="5">
        <v>5201</v>
      </c>
    </row>
    <row r="78" spans="1:5" x14ac:dyDescent="0.25">
      <c r="A78" s="3" t="s">
        <v>2</v>
      </c>
      <c r="B78" s="4" t="s">
        <v>17</v>
      </c>
      <c r="C78" s="8" t="s">
        <v>42</v>
      </c>
      <c r="D78" s="4" t="s">
        <v>7</v>
      </c>
      <c r="E78" s="5">
        <v>9287</v>
      </c>
    </row>
    <row r="79" spans="1:5" x14ac:dyDescent="0.25">
      <c r="A79" s="3" t="s">
        <v>2</v>
      </c>
      <c r="B79" s="4" t="s">
        <v>20</v>
      </c>
      <c r="C79" s="8" t="s">
        <v>42</v>
      </c>
      <c r="D79" s="4" t="s">
        <v>7</v>
      </c>
      <c r="E79" s="5">
        <v>92</v>
      </c>
    </row>
    <row r="80" spans="1:5" x14ac:dyDescent="0.25">
      <c r="A80" s="3" t="s">
        <v>2</v>
      </c>
      <c r="B80" s="4" t="s">
        <v>67</v>
      </c>
      <c r="C80" s="8" t="s">
        <v>42</v>
      </c>
      <c r="D80" s="4" t="s">
        <v>7</v>
      </c>
      <c r="E80" s="5">
        <v>596</v>
      </c>
    </row>
    <row r="81" spans="1:5" x14ac:dyDescent="0.25">
      <c r="A81" s="3" t="s">
        <v>2</v>
      </c>
      <c r="B81" s="4" t="s">
        <v>35</v>
      </c>
      <c r="C81" s="8" t="s">
        <v>42</v>
      </c>
      <c r="D81" s="4" t="s">
        <v>7</v>
      </c>
      <c r="E81" s="5">
        <v>21</v>
      </c>
    </row>
    <row r="82" spans="1:5" x14ac:dyDescent="0.25">
      <c r="A82" s="3" t="s">
        <v>2</v>
      </c>
      <c r="B82" s="4" t="s">
        <v>5</v>
      </c>
      <c r="C82" s="8" t="s">
        <v>42</v>
      </c>
      <c r="D82" s="4" t="s">
        <v>7</v>
      </c>
      <c r="E82" s="5">
        <v>509973</v>
      </c>
    </row>
    <row r="83" spans="1:5" x14ac:dyDescent="0.25">
      <c r="A83" s="3" t="s">
        <v>2</v>
      </c>
      <c r="B83" s="4" t="s">
        <v>20</v>
      </c>
      <c r="C83" s="8" t="s">
        <v>42</v>
      </c>
      <c r="D83" s="4" t="s">
        <v>7</v>
      </c>
      <c r="E83" s="5">
        <v>377</v>
      </c>
    </row>
    <row r="84" spans="1:5" x14ac:dyDescent="0.25">
      <c r="A84" s="3" t="s">
        <v>2</v>
      </c>
      <c r="B84" s="4" t="s">
        <v>5</v>
      </c>
      <c r="C84" s="8" t="s">
        <v>42</v>
      </c>
      <c r="D84" s="4" t="s">
        <v>7</v>
      </c>
      <c r="E84" s="5">
        <v>262588</v>
      </c>
    </row>
    <row r="85" spans="1:5" x14ac:dyDescent="0.25">
      <c r="A85" s="3" t="s">
        <v>2</v>
      </c>
      <c r="B85" s="4" t="s">
        <v>5</v>
      </c>
      <c r="C85" s="8" t="s">
        <v>69</v>
      </c>
      <c r="D85" s="4" t="s">
        <v>7</v>
      </c>
      <c r="E85" s="5">
        <v>2853991</v>
      </c>
    </row>
    <row r="86" spans="1:5" ht="30" x14ac:dyDescent="0.25">
      <c r="A86" s="3" t="s">
        <v>2</v>
      </c>
      <c r="B86" s="4" t="s">
        <v>17</v>
      </c>
      <c r="C86" s="8" t="s">
        <v>57</v>
      </c>
      <c r="D86" s="4" t="s">
        <v>7</v>
      </c>
      <c r="E86" s="5">
        <v>49885</v>
      </c>
    </row>
    <row r="87" spans="1:5" ht="30" x14ac:dyDescent="0.25">
      <c r="A87" s="3" t="s">
        <v>2</v>
      </c>
      <c r="B87" s="4" t="s">
        <v>66</v>
      </c>
      <c r="C87" s="8" t="s">
        <v>57</v>
      </c>
      <c r="D87" s="4" t="s">
        <v>7</v>
      </c>
      <c r="E87" s="5">
        <v>1135</v>
      </c>
    </row>
    <row r="88" spans="1:5" ht="30" x14ac:dyDescent="0.25">
      <c r="A88" s="3" t="s">
        <v>2</v>
      </c>
      <c r="B88" s="4" t="s">
        <v>25</v>
      </c>
      <c r="C88" s="8" t="s">
        <v>57</v>
      </c>
      <c r="D88" s="4" t="s">
        <v>7</v>
      </c>
      <c r="E88" s="5">
        <v>3660</v>
      </c>
    </row>
    <row r="89" spans="1:5" ht="30" x14ac:dyDescent="0.25">
      <c r="A89" s="3" t="s">
        <v>2</v>
      </c>
      <c r="B89" s="4" t="s">
        <v>5</v>
      </c>
      <c r="C89" s="8" t="s">
        <v>57</v>
      </c>
      <c r="D89" s="4" t="s">
        <v>7</v>
      </c>
      <c r="E89" s="5">
        <v>9057</v>
      </c>
    </row>
    <row r="90" spans="1:5" x14ac:dyDescent="0.25">
      <c r="A90" s="3" t="s">
        <v>2</v>
      </c>
      <c r="B90" s="4" t="s">
        <v>17</v>
      </c>
      <c r="C90" s="8" t="s">
        <v>43</v>
      </c>
      <c r="D90" s="4" t="s">
        <v>7</v>
      </c>
      <c r="E90" s="5">
        <v>2031</v>
      </c>
    </row>
    <row r="91" spans="1:5" ht="30" x14ac:dyDescent="0.25">
      <c r="A91" s="3" t="s">
        <v>2</v>
      </c>
      <c r="B91" s="4" t="s">
        <v>17</v>
      </c>
      <c r="C91" s="8" t="s">
        <v>44</v>
      </c>
      <c r="D91" s="4" t="s">
        <v>7</v>
      </c>
      <c r="E91" s="5">
        <v>30601</v>
      </c>
    </row>
    <row r="92" spans="1:5" x14ac:dyDescent="0.25">
      <c r="A92" s="3" t="s">
        <v>2</v>
      </c>
      <c r="B92" s="4" t="s">
        <v>17</v>
      </c>
      <c r="C92" s="8" t="s">
        <v>34</v>
      </c>
      <c r="D92" s="4" t="s">
        <v>7</v>
      </c>
      <c r="E92" s="5">
        <v>17299</v>
      </c>
    </row>
    <row r="93" spans="1:5" x14ac:dyDescent="0.25">
      <c r="A93" s="3" t="s">
        <v>2</v>
      </c>
      <c r="B93" s="4" t="s">
        <v>5</v>
      </c>
      <c r="C93" s="8" t="s">
        <v>34</v>
      </c>
      <c r="D93" s="4" t="s">
        <v>7</v>
      </c>
      <c r="E93" s="5">
        <v>3550</v>
      </c>
    </row>
    <row r="94" spans="1:5" x14ac:dyDescent="0.25">
      <c r="A94" s="3" t="s">
        <v>2</v>
      </c>
      <c r="B94" s="4" t="s">
        <v>37</v>
      </c>
      <c r="C94" s="8" t="s">
        <v>38</v>
      </c>
      <c r="D94" s="4" t="s">
        <v>7</v>
      </c>
      <c r="E94" s="5">
        <v>98</v>
      </c>
    </row>
    <row r="95" spans="1:5" x14ac:dyDescent="0.25">
      <c r="A95" s="3" t="s">
        <v>2</v>
      </c>
      <c r="B95" s="4" t="s">
        <v>17</v>
      </c>
      <c r="C95" s="8" t="s">
        <v>6</v>
      </c>
      <c r="D95" s="4" t="s">
        <v>7</v>
      </c>
      <c r="E95" s="5">
        <v>17943</v>
      </c>
    </row>
    <row r="96" spans="1:5" x14ac:dyDescent="0.25">
      <c r="A96" s="3" t="s">
        <v>2</v>
      </c>
      <c r="B96" s="4" t="s">
        <v>5</v>
      </c>
      <c r="C96" s="8" t="s">
        <v>6</v>
      </c>
      <c r="D96" s="4" t="s">
        <v>7</v>
      </c>
      <c r="E96" s="5">
        <v>1409952</v>
      </c>
    </row>
    <row r="97" spans="1:5" x14ac:dyDescent="0.25">
      <c r="A97" s="3" t="s">
        <v>2</v>
      </c>
      <c r="B97" s="4" t="s">
        <v>32</v>
      </c>
      <c r="C97" s="8" t="s">
        <v>6</v>
      </c>
      <c r="D97" s="4" t="s">
        <v>7</v>
      </c>
      <c r="E97" s="5">
        <v>21193</v>
      </c>
    </row>
    <row r="98" spans="1:5" x14ac:dyDescent="0.25">
      <c r="A98" s="3" t="s">
        <v>2</v>
      </c>
      <c r="B98" s="4" t="s">
        <v>17</v>
      </c>
      <c r="C98" s="8" t="s">
        <v>45</v>
      </c>
      <c r="D98" s="4" t="s">
        <v>7</v>
      </c>
      <c r="E98" s="5">
        <v>435</v>
      </c>
    </row>
    <row r="99" spans="1:5" x14ac:dyDescent="0.25">
      <c r="A99" s="3" t="s">
        <v>2</v>
      </c>
      <c r="B99" s="4" t="s">
        <v>17</v>
      </c>
      <c r="C99" s="8" t="s">
        <v>58</v>
      </c>
      <c r="D99" s="4" t="s">
        <v>7</v>
      </c>
      <c r="E99" s="5">
        <v>326660</v>
      </c>
    </row>
    <row r="100" spans="1:5" x14ac:dyDescent="0.25">
      <c r="A100" s="3" t="s">
        <v>2</v>
      </c>
      <c r="B100" s="4" t="s">
        <v>20</v>
      </c>
      <c r="C100" s="8" t="s">
        <v>58</v>
      </c>
      <c r="D100" s="4" t="s">
        <v>7</v>
      </c>
      <c r="E100" s="5">
        <v>952</v>
      </c>
    </row>
    <row r="101" spans="1:5" x14ac:dyDescent="0.25">
      <c r="A101" s="3" t="s">
        <v>2</v>
      </c>
      <c r="B101" s="4" t="s">
        <v>22</v>
      </c>
      <c r="C101" s="8" t="s">
        <v>58</v>
      </c>
      <c r="D101" s="4" t="s">
        <v>7</v>
      </c>
      <c r="E101" s="5">
        <v>1207</v>
      </c>
    </row>
    <row r="102" spans="1:5" x14ac:dyDescent="0.25">
      <c r="A102" s="3" t="s">
        <v>2</v>
      </c>
      <c r="B102" s="4" t="s">
        <v>66</v>
      </c>
      <c r="C102" s="8" t="s">
        <v>58</v>
      </c>
      <c r="D102" s="4" t="s">
        <v>7</v>
      </c>
      <c r="E102" s="5">
        <v>4154</v>
      </c>
    </row>
    <row r="103" spans="1:5" x14ac:dyDescent="0.25">
      <c r="A103" s="3" t="s">
        <v>2</v>
      </c>
      <c r="B103" s="4" t="s">
        <v>25</v>
      </c>
      <c r="C103" s="8" t="s">
        <v>58</v>
      </c>
      <c r="D103" s="4" t="s">
        <v>7</v>
      </c>
      <c r="E103" s="5">
        <v>5095</v>
      </c>
    </row>
    <row r="104" spans="1:5" x14ac:dyDescent="0.25">
      <c r="A104" s="3" t="s">
        <v>2</v>
      </c>
      <c r="B104" s="4" t="s">
        <v>5</v>
      </c>
      <c r="C104" s="8" t="s">
        <v>58</v>
      </c>
      <c r="D104" s="4" t="s">
        <v>7</v>
      </c>
      <c r="E104" s="5">
        <v>381629</v>
      </c>
    </row>
    <row r="105" spans="1:5" x14ac:dyDescent="0.25">
      <c r="A105" s="3" t="s">
        <v>2</v>
      </c>
      <c r="B105" s="4" t="s">
        <v>30</v>
      </c>
      <c r="C105" s="8" t="s">
        <v>58</v>
      </c>
      <c r="D105" s="4" t="s">
        <v>7</v>
      </c>
      <c r="E105" s="5">
        <v>1012</v>
      </c>
    </row>
    <row r="106" spans="1:5" x14ac:dyDescent="0.25">
      <c r="A106" s="3" t="s">
        <v>2</v>
      </c>
      <c r="B106" s="4" t="s">
        <v>17</v>
      </c>
      <c r="C106" s="8" t="s">
        <v>46</v>
      </c>
      <c r="D106" s="4" t="s">
        <v>7</v>
      </c>
      <c r="E106" s="5">
        <v>50020</v>
      </c>
    </row>
    <row r="107" spans="1:5" x14ac:dyDescent="0.25">
      <c r="A107" s="3" t="s">
        <v>2</v>
      </c>
      <c r="B107" s="4" t="s">
        <v>5</v>
      </c>
      <c r="C107" s="8" t="s">
        <v>46</v>
      </c>
      <c r="D107" s="4" t="s">
        <v>7</v>
      </c>
      <c r="E107" s="5">
        <v>9984</v>
      </c>
    </row>
    <row r="108" spans="1:5" ht="30" x14ac:dyDescent="0.25">
      <c r="A108" s="3" t="s">
        <v>2</v>
      </c>
      <c r="B108" s="4" t="s">
        <v>17</v>
      </c>
      <c r="C108" s="8" t="s">
        <v>59</v>
      </c>
      <c r="D108" s="4" t="s">
        <v>7</v>
      </c>
      <c r="E108" s="5">
        <v>16286</v>
      </c>
    </row>
    <row r="109" spans="1:5" ht="30" x14ac:dyDescent="0.25">
      <c r="A109" s="3" t="s">
        <v>2</v>
      </c>
      <c r="B109" s="4" t="s">
        <v>25</v>
      </c>
      <c r="C109" s="8" t="s">
        <v>59</v>
      </c>
      <c r="D109" s="4" t="s">
        <v>7</v>
      </c>
      <c r="E109" s="5">
        <v>14873</v>
      </c>
    </row>
    <row r="110" spans="1:5" x14ac:dyDescent="0.25">
      <c r="A110" s="3" t="s">
        <v>2</v>
      </c>
      <c r="B110" s="4" t="s">
        <v>5</v>
      </c>
      <c r="C110" s="8" t="s">
        <v>70</v>
      </c>
      <c r="D110" s="4" t="s">
        <v>7</v>
      </c>
      <c r="E110" s="5">
        <v>81299</v>
      </c>
    </row>
    <row r="111" spans="1:5" x14ac:dyDescent="0.25">
      <c r="A111" s="3" t="s">
        <v>2</v>
      </c>
      <c r="B111" s="4" t="s">
        <v>5</v>
      </c>
      <c r="C111" s="8" t="s">
        <v>71</v>
      </c>
      <c r="D111" s="4" t="s">
        <v>7</v>
      </c>
      <c r="E111" s="5">
        <v>3490</v>
      </c>
    </row>
    <row r="112" spans="1:5" x14ac:dyDescent="0.25">
      <c r="A112" s="3" t="s">
        <v>2</v>
      </c>
      <c r="B112" s="4" t="s">
        <v>37</v>
      </c>
      <c r="C112" s="8" t="s">
        <v>47</v>
      </c>
      <c r="D112" s="4" t="s">
        <v>7</v>
      </c>
      <c r="E112" s="5">
        <v>200</v>
      </c>
    </row>
    <row r="113" spans="1:5" x14ac:dyDescent="0.25">
      <c r="A113" s="3" t="s">
        <v>2</v>
      </c>
      <c r="B113" s="4" t="s">
        <v>17</v>
      </c>
      <c r="C113" s="8" t="s">
        <v>47</v>
      </c>
      <c r="D113" s="4" t="s">
        <v>7</v>
      </c>
      <c r="E113" s="5">
        <v>187566</v>
      </c>
    </row>
    <row r="114" spans="1:5" x14ac:dyDescent="0.25">
      <c r="A114" s="3" t="s">
        <v>2</v>
      </c>
      <c r="B114" s="4" t="s">
        <v>5</v>
      </c>
      <c r="C114" s="8" t="s">
        <v>47</v>
      </c>
      <c r="D114" s="4" t="s">
        <v>7</v>
      </c>
      <c r="E114" s="5">
        <v>6450</v>
      </c>
    </row>
    <row r="115" spans="1:5" x14ac:dyDescent="0.25">
      <c r="A115" s="3" t="s">
        <v>2</v>
      </c>
      <c r="B115" s="4" t="s">
        <v>17</v>
      </c>
      <c r="C115" s="8" t="s">
        <v>48</v>
      </c>
      <c r="D115" s="4" t="s">
        <v>7</v>
      </c>
      <c r="E115" s="5">
        <v>12007</v>
      </c>
    </row>
    <row r="116" spans="1:5" x14ac:dyDescent="0.25">
      <c r="A116" s="3" t="s">
        <v>2</v>
      </c>
      <c r="B116" s="4" t="s">
        <v>5</v>
      </c>
      <c r="C116" s="8" t="s">
        <v>48</v>
      </c>
      <c r="D116" s="4" t="s">
        <v>7</v>
      </c>
      <c r="E116" s="5">
        <v>47026</v>
      </c>
    </row>
    <row r="117" spans="1:5" x14ac:dyDescent="0.25">
      <c r="A117" s="3" t="s">
        <v>2</v>
      </c>
      <c r="B117" s="4" t="s">
        <v>17</v>
      </c>
      <c r="C117" s="8" t="s">
        <v>18</v>
      </c>
      <c r="D117" s="4" t="s">
        <v>7</v>
      </c>
      <c r="E117" s="5">
        <v>3849</v>
      </c>
    </row>
    <row r="118" spans="1:5" x14ac:dyDescent="0.25">
      <c r="A118" s="3" t="s">
        <v>2</v>
      </c>
      <c r="B118" s="4" t="s">
        <v>20</v>
      </c>
      <c r="C118" s="8" t="s">
        <v>18</v>
      </c>
      <c r="D118" s="4" t="s">
        <v>7</v>
      </c>
      <c r="E118" s="5">
        <v>509</v>
      </c>
    </row>
    <row r="119" spans="1:5" x14ac:dyDescent="0.25">
      <c r="A119" s="3" t="s">
        <v>2</v>
      </c>
      <c r="B119" s="4" t="s">
        <v>5</v>
      </c>
      <c r="C119" s="8" t="s">
        <v>18</v>
      </c>
      <c r="D119" s="4" t="s">
        <v>7</v>
      </c>
      <c r="E119" s="5">
        <v>1725943</v>
      </c>
    </row>
    <row r="120" spans="1:5" x14ac:dyDescent="0.25">
      <c r="A120" s="3" t="s">
        <v>2</v>
      </c>
      <c r="B120" s="4" t="s">
        <v>30</v>
      </c>
      <c r="C120" s="8" t="s">
        <v>18</v>
      </c>
      <c r="D120" s="4" t="s">
        <v>7</v>
      </c>
      <c r="E120" s="5">
        <v>332</v>
      </c>
    </row>
    <row r="121" spans="1:5" x14ac:dyDescent="0.25">
      <c r="A121" s="3" t="s">
        <v>2</v>
      </c>
      <c r="B121" s="4" t="s">
        <v>32</v>
      </c>
      <c r="C121" s="8" t="s">
        <v>18</v>
      </c>
      <c r="D121" s="4" t="s">
        <v>7</v>
      </c>
      <c r="E121" s="5">
        <v>13621</v>
      </c>
    </row>
    <row r="122" spans="1:5" x14ac:dyDescent="0.25">
      <c r="A122" s="3" t="s">
        <v>2</v>
      </c>
      <c r="B122" s="4" t="s">
        <v>17</v>
      </c>
      <c r="C122" s="8" t="s">
        <v>49</v>
      </c>
      <c r="D122" s="4" t="s">
        <v>7</v>
      </c>
      <c r="E122" s="5">
        <v>83319</v>
      </c>
    </row>
    <row r="123" spans="1:5" x14ac:dyDescent="0.25">
      <c r="A123" s="3" t="s">
        <v>2</v>
      </c>
      <c r="B123" s="4" t="s">
        <v>20</v>
      </c>
      <c r="C123" s="8" t="s">
        <v>49</v>
      </c>
      <c r="D123" s="4" t="s">
        <v>7</v>
      </c>
      <c r="E123" s="5">
        <v>621</v>
      </c>
    </row>
    <row r="124" spans="1:5" x14ac:dyDescent="0.25">
      <c r="A124" s="3" t="s">
        <v>2</v>
      </c>
      <c r="B124" s="4" t="s">
        <v>25</v>
      </c>
      <c r="C124" s="8" t="s">
        <v>49</v>
      </c>
      <c r="D124" s="4" t="s">
        <v>7</v>
      </c>
      <c r="E124" s="5">
        <v>2490</v>
      </c>
    </row>
    <row r="125" spans="1:5" x14ac:dyDescent="0.25">
      <c r="A125" s="3" t="s">
        <v>2</v>
      </c>
      <c r="B125" s="4" t="s">
        <v>5</v>
      </c>
      <c r="C125" s="8" t="s">
        <v>49</v>
      </c>
      <c r="D125" s="4" t="s">
        <v>7</v>
      </c>
      <c r="E125" s="5">
        <v>1011128</v>
      </c>
    </row>
    <row r="126" spans="1:5" x14ac:dyDescent="0.25">
      <c r="A126" s="3" t="s">
        <v>2</v>
      </c>
      <c r="B126" s="4" t="s">
        <v>30</v>
      </c>
      <c r="C126" s="8" t="s">
        <v>49</v>
      </c>
      <c r="D126" s="4" t="s">
        <v>7</v>
      </c>
      <c r="E126" s="5">
        <v>5989</v>
      </c>
    </row>
    <row r="127" spans="1:5" x14ac:dyDescent="0.25">
      <c r="A127" s="3" t="s">
        <v>2</v>
      </c>
      <c r="B127" s="4" t="s">
        <v>5</v>
      </c>
      <c r="C127" s="8" t="s">
        <v>50</v>
      </c>
      <c r="D127" s="4" t="s">
        <v>7</v>
      </c>
      <c r="E127" s="5">
        <v>378</v>
      </c>
    </row>
    <row r="128" spans="1:5" x14ac:dyDescent="0.25">
      <c r="A128" s="3" t="s">
        <v>2</v>
      </c>
      <c r="B128" s="4" t="s">
        <v>17</v>
      </c>
      <c r="C128" s="8" t="s">
        <v>51</v>
      </c>
      <c r="D128" s="4" t="s">
        <v>7</v>
      </c>
      <c r="E128" s="5">
        <v>103</v>
      </c>
    </row>
    <row r="129" spans="1:5" x14ac:dyDescent="0.25">
      <c r="A129" s="3" t="s">
        <v>2</v>
      </c>
      <c r="B129" s="4" t="s">
        <v>25</v>
      </c>
      <c r="C129" s="8" t="s">
        <v>51</v>
      </c>
      <c r="D129" s="4" t="s">
        <v>7</v>
      </c>
      <c r="E129" s="5">
        <v>1940</v>
      </c>
    </row>
    <row r="130" spans="1:5" x14ac:dyDescent="0.25">
      <c r="A130" s="3" t="s">
        <v>2</v>
      </c>
      <c r="B130" s="4" t="s">
        <v>68</v>
      </c>
      <c r="C130" s="8" t="s">
        <v>51</v>
      </c>
      <c r="D130" s="4" t="s">
        <v>7</v>
      </c>
      <c r="E130" s="5">
        <v>86</v>
      </c>
    </row>
    <row r="131" spans="1:5" x14ac:dyDescent="0.25">
      <c r="A131" s="3" t="s">
        <v>2</v>
      </c>
      <c r="B131" s="4" t="s">
        <v>5</v>
      </c>
      <c r="C131" s="8" t="s">
        <v>51</v>
      </c>
      <c r="D131" s="4" t="s">
        <v>7</v>
      </c>
      <c r="E131" s="5">
        <v>398</v>
      </c>
    </row>
    <row r="132" spans="1:5" x14ac:dyDescent="0.25">
      <c r="A132" s="3" t="s">
        <v>2</v>
      </c>
      <c r="B132" s="4" t="s">
        <v>32</v>
      </c>
      <c r="C132" s="8" t="s">
        <v>51</v>
      </c>
      <c r="D132" s="4" t="s">
        <v>7</v>
      </c>
      <c r="E132" s="5">
        <v>69643</v>
      </c>
    </row>
    <row r="133" spans="1:5" x14ac:dyDescent="0.25">
      <c r="A133" s="3" t="s">
        <v>2</v>
      </c>
      <c r="B133" s="4" t="s">
        <v>17</v>
      </c>
      <c r="C133" s="8" t="s">
        <v>52</v>
      </c>
      <c r="D133" s="4" t="s">
        <v>7</v>
      </c>
      <c r="E133" s="5">
        <v>321685</v>
      </c>
    </row>
    <row r="134" spans="1:5" x14ac:dyDescent="0.25">
      <c r="A134" s="3" t="s">
        <v>2</v>
      </c>
      <c r="B134" s="4" t="s">
        <v>5</v>
      </c>
      <c r="C134" s="8" t="s">
        <v>52</v>
      </c>
      <c r="D134" s="4" t="s">
        <v>7</v>
      </c>
      <c r="E134" s="5">
        <v>4454</v>
      </c>
    </row>
    <row r="135" spans="1:5" x14ac:dyDescent="0.25">
      <c r="A135" s="3" t="s">
        <v>2</v>
      </c>
      <c r="B135" s="4" t="s">
        <v>17</v>
      </c>
      <c r="C135" s="8" t="s">
        <v>60</v>
      </c>
      <c r="D135" s="4" t="s">
        <v>7</v>
      </c>
      <c r="E135" s="5">
        <v>5242</v>
      </c>
    </row>
    <row r="136" spans="1:5" x14ac:dyDescent="0.25">
      <c r="A136" s="3" t="s">
        <v>2</v>
      </c>
      <c r="B136" s="4" t="s">
        <v>5</v>
      </c>
      <c r="C136" s="8" t="s">
        <v>72</v>
      </c>
      <c r="D136" s="4" t="s">
        <v>7</v>
      </c>
      <c r="E136" s="5">
        <v>2477</v>
      </c>
    </row>
    <row r="137" spans="1:5" x14ac:dyDescent="0.25">
      <c r="A137" s="3" t="s">
        <v>2</v>
      </c>
      <c r="B137" s="4" t="s">
        <v>17</v>
      </c>
      <c r="C137" s="8" t="s">
        <v>61</v>
      </c>
      <c r="D137" s="4" t="s">
        <v>7</v>
      </c>
      <c r="E137" s="5">
        <v>28109</v>
      </c>
    </row>
    <row r="138" spans="1:5" x14ac:dyDescent="0.25">
      <c r="A138" s="3" t="s">
        <v>2</v>
      </c>
      <c r="B138" s="4" t="s">
        <v>5</v>
      </c>
      <c r="C138" s="8" t="s">
        <v>61</v>
      </c>
      <c r="D138" s="4" t="s">
        <v>7</v>
      </c>
      <c r="E138" s="5">
        <v>119440</v>
      </c>
    </row>
    <row r="139" spans="1:5" x14ac:dyDescent="0.25">
      <c r="A139" s="3" t="s">
        <v>2</v>
      </c>
      <c r="B139" s="4" t="s">
        <v>17</v>
      </c>
      <c r="C139" s="8" t="s">
        <v>9</v>
      </c>
      <c r="D139" s="4" t="s">
        <v>7</v>
      </c>
      <c r="E139" s="5">
        <v>15347</v>
      </c>
    </row>
    <row r="140" spans="1:5" x14ac:dyDescent="0.25">
      <c r="A140" s="3" t="s">
        <v>2</v>
      </c>
      <c r="B140" s="4" t="s">
        <v>5</v>
      </c>
      <c r="C140" s="8" t="s">
        <v>9</v>
      </c>
      <c r="D140" s="4" t="s">
        <v>7</v>
      </c>
      <c r="E140" s="5">
        <v>17205</v>
      </c>
    </row>
    <row r="141" spans="1:5" x14ac:dyDescent="0.25">
      <c r="A141" s="3" t="s">
        <v>2</v>
      </c>
      <c r="B141" s="4" t="s">
        <v>22</v>
      </c>
      <c r="C141" s="8" t="s">
        <v>65</v>
      </c>
      <c r="D141" s="4" t="s">
        <v>7</v>
      </c>
      <c r="E141" s="5">
        <v>950</v>
      </c>
    </row>
    <row r="142" spans="1:5" x14ac:dyDescent="0.25">
      <c r="A142" s="3" t="s">
        <v>2</v>
      </c>
      <c r="B142" s="4" t="s">
        <v>17</v>
      </c>
      <c r="C142" s="8" t="s">
        <v>62</v>
      </c>
      <c r="D142" s="4" t="s">
        <v>7</v>
      </c>
      <c r="E142" s="5">
        <v>1167</v>
      </c>
    </row>
    <row r="143" spans="1:5" x14ac:dyDescent="0.25">
      <c r="A143" s="3" t="s">
        <v>2</v>
      </c>
      <c r="B143" s="4" t="s">
        <v>5</v>
      </c>
      <c r="C143" s="8" t="s">
        <v>62</v>
      </c>
      <c r="D143" s="4" t="s">
        <v>7</v>
      </c>
      <c r="E143" s="5">
        <v>10168</v>
      </c>
    </row>
    <row r="144" spans="1:5" x14ac:dyDescent="0.25">
      <c r="A144" s="3" t="s">
        <v>2</v>
      </c>
      <c r="B144" s="4" t="s">
        <v>5</v>
      </c>
      <c r="C144" s="8" t="s">
        <v>65</v>
      </c>
      <c r="D144" s="4" t="s">
        <v>7</v>
      </c>
      <c r="E144" s="5">
        <v>923</v>
      </c>
    </row>
    <row r="145" spans="1:5" x14ac:dyDescent="0.25">
      <c r="A145" s="3" t="s">
        <v>2</v>
      </c>
      <c r="B145" s="4" t="s">
        <v>17</v>
      </c>
      <c r="C145" s="8" t="s">
        <v>63</v>
      </c>
      <c r="D145" s="4" t="s">
        <v>7</v>
      </c>
      <c r="E145" s="5">
        <v>2002</v>
      </c>
    </row>
    <row r="146" spans="1:5" x14ac:dyDescent="0.25">
      <c r="A146" s="3" t="s">
        <v>2</v>
      </c>
      <c r="B146" s="4" t="s">
        <v>5</v>
      </c>
      <c r="C146" s="8" t="s">
        <v>63</v>
      </c>
      <c r="D146" s="4" t="s">
        <v>7</v>
      </c>
      <c r="E146" s="5">
        <v>75294</v>
      </c>
    </row>
    <row r="147" spans="1:5" x14ac:dyDescent="0.25">
      <c r="A147" s="3" t="s">
        <v>2</v>
      </c>
      <c r="B147" s="4" t="s">
        <v>17</v>
      </c>
      <c r="C147" s="8" t="s">
        <v>53</v>
      </c>
      <c r="D147" s="4" t="s">
        <v>7</v>
      </c>
      <c r="E147" s="5">
        <v>56841</v>
      </c>
    </row>
    <row r="148" spans="1:5" x14ac:dyDescent="0.25">
      <c r="A148" s="3" t="s">
        <v>2</v>
      </c>
      <c r="B148" s="4" t="s">
        <v>5</v>
      </c>
      <c r="C148" s="8" t="s">
        <v>53</v>
      </c>
      <c r="D148" s="4" t="s">
        <v>7</v>
      </c>
      <c r="E148" s="5">
        <v>59760</v>
      </c>
    </row>
    <row r="149" spans="1:5" x14ac:dyDescent="0.25">
      <c r="A149" s="3" t="s">
        <v>2</v>
      </c>
      <c r="B149" s="4" t="s">
        <v>5</v>
      </c>
      <c r="C149" s="8" t="s">
        <v>74</v>
      </c>
      <c r="D149" s="4" t="s">
        <v>7</v>
      </c>
      <c r="E149" s="5">
        <v>411</v>
      </c>
    </row>
    <row r="150" spans="1:5" x14ac:dyDescent="0.25">
      <c r="A150" s="3" t="s">
        <v>2</v>
      </c>
      <c r="B150" s="4" t="s">
        <v>17</v>
      </c>
      <c r="C150" s="8" t="s">
        <v>54</v>
      </c>
      <c r="D150" s="4" t="s">
        <v>7</v>
      </c>
      <c r="E150" s="5">
        <v>1030</v>
      </c>
    </row>
    <row r="151" spans="1:5" x14ac:dyDescent="0.25">
      <c r="A151" s="3" t="s">
        <v>2</v>
      </c>
      <c r="B151" s="4" t="s">
        <v>5</v>
      </c>
      <c r="C151" s="8" t="s">
        <v>54</v>
      </c>
      <c r="D151" s="4" t="s">
        <v>7</v>
      </c>
      <c r="E151" s="5">
        <v>233154</v>
      </c>
    </row>
    <row r="152" spans="1:5" x14ac:dyDescent="0.25">
      <c r="A152" s="3" t="s">
        <v>2</v>
      </c>
      <c r="B152" s="4" t="s">
        <v>32</v>
      </c>
      <c r="C152" s="8" t="s">
        <v>54</v>
      </c>
      <c r="D152" s="4" t="s">
        <v>7</v>
      </c>
      <c r="E152" s="5">
        <v>475</v>
      </c>
    </row>
    <row r="153" spans="1:5" ht="30" x14ac:dyDescent="0.25">
      <c r="A153" s="3" t="s">
        <v>2</v>
      </c>
      <c r="B153" s="4" t="s">
        <v>17</v>
      </c>
      <c r="C153" s="8" t="s">
        <v>64</v>
      </c>
      <c r="D153" s="4" t="s">
        <v>7</v>
      </c>
      <c r="E153" s="5">
        <v>771</v>
      </c>
    </row>
    <row r="154" spans="1:5" ht="30" x14ac:dyDescent="0.25">
      <c r="A154" s="3" t="s">
        <v>2</v>
      </c>
      <c r="B154" s="4" t="s">
        <v>5</v>
      </c>
      <c r="C154" s="8" t="s">
        <v>64</v>
      </c>
      <c r="D154" s="4" t="s">
        <v>7</v>
      </c>
      <c r="E154" s="5">
        <v>276311</v>
      </c>
    </row>
    <row r="155" spans="1:5" x14ac:dyDescent="0.25">
      <c r="A155" s="3" t="s">
        <v>2</v>
      </c>
      <c r="B155" s="4" t="s">
        <v>5</v>
      </c>
      <c r="C155" s="8" t="s">
        <v>73</v>
      </c>
      <c r="D155" s="4" t="s">
        <v>7</v>
      </c>
      <c r="E155" s="5">
        <v>8770</v>
      </c>
    </row>
    <row r="156" spans="1:5" ht="30" x14ac:dyDescent="0.25">
      <c r="A156" s="3" t="s">
        <v>77</v>
      </c>
      <c r="B156" s="4" t="s">
        <v>17</v>
      </c>
      <c r="C156" s="8" t="s">
        <v>44</v>
      </c>
      <c r="D156" s="4" t="s">
        <v>7</v>
      </c>
      <c r="E156" s="5">
        <v>6435</v>
      </c>
    </row>
    <row r="157" spans="1:5" x14ac:dyDescent="0.25">
      <c r="A157" s="3" t="s">
        <v>77</v>
      </c>
      <c r="B157" s="4" t="s">
        <v>5</v>
      </c>
      <c r="C157" s="8" t="s">
        <v>42</v>
      </c>
      <c r="D157" s="4" t="s">
        <v>7</v>
      </c>
      <c r="E157" s="5">
        <v>532</v>
      </c>
    </row>
    <row r="158" spans="1:5" x14ac:dyDescent="0.25">
      <c r="A158" s="3" t="s">
        <v>77</v>
      </c>
      <c r="B158" s="4" t="s">
        <v>5</v>
      </c>
      <c r="C158" s="8" t="s">
        <v>6</v>
      </c>
      <c r="D158" s="4" t="s">
        <v>7</v>
      </c>
      <c r="E158" s="5">
        <v>291</v>
      </c>
    </row>
    <row r="159" spans="1:5" x14ac:dyDescent="0.25">
      <c r="A159" s="3" t="s">
        <v>77</v>
      </c>
      <c r="B159" s="4" t="s">
        <v>5</v>
      </c>
      <c r="C159" s="8" t="s">
        <v>58</v>
      </c>
      <c r="D159" s="4" t="s">
        <v>7</v>
      </c>
      <c r="E159" s="5">
        <v>25182</v>
      </c>
    </row>
    <row r="160" spans="1:5" x14ac:dyDescent="0.25">
      <c r="A160" s="3" t="s">
        <v>77</v>
      </c>
      <c r="B160" s="4" t="s">
        <v>5</v>
      </c>
      <c r="C160" s="8" t="s">
        <v>18</v>
      </c>
      <c r="D160" s="4" t="s">
        <v>7</v>
      </c>
      <c r="E160" s="5">
        <v>11041</v>
      </c>
    </row>
    <row r="161" spans="1:5" x14ac:dyDescent="0.25">
      <c r="A161" s="3" t="s">
        <v>77</v>
      </c>
      <c r="B161" s="4" t="s">
        <v>5</v>
      </c>
      <c r="C161" s="8" t="s">
        <v>49</v>
      </c>
      <c r="D161" s="4" t="s">
        <v>7</v>
      </c>
      <c r="E161" s="5">
        <v>42083</v>
      </c>
    </row>
    <row r="162" spans="1:5" x14ac:dyDescent="0.25">
      <c r="A162" s="3" t="s">
        <v>77</v>
      </c>
      <c r="B162" s="4" t="s">
        <v>5</v>
      </c>
      <c r="C162" s="8" t="s">
        <v>12</v>
      </c>
      <c r="D162" s="4" t="s">
        <v>7</v>
      </c>
      <c r="E162" s="5">
        <v>11</v>
      </c>
    </row>
    <row r="163" spans="1:5" x14ac:dyDescent="0.25">
      <c r="A163" s="3" t="s">
        <v>77</v>
      </c>
      <c r="B163" s="4" t="s">
        <v>5</v>
      </c>
      <c r="C163" s="8" t="s">
        <v>73</v>
      </c>
      <c r="D163" s="4" t="s">
        <v>7</v>
      </c>
      <c r="E163" s="5">
        <v>514</v>
      </c>
    </row>
    <row r="164" spans="1:5" x14ac:dyDescent="0.25">
      <c r="A164" s="3" t="s">
        <v>78</v>
      </c>
      <c r="B164" s="4" t="s">
        <v>37</v>
      </c>
      <c r="C164" s="8" t="s">
        <v>62</v>
      </c>
      <c r="D164" s="4" t="s">
        <v>7</v>
      </c>
      <c r="E164" s="5">
        <v>377.62</v>
      </c>
    </row>
    <row r="165" spans="1:5" x14ac:dyDescent="0.25">
      <c r="A165" s="3" t="s">
        <v>78</v>
      </c>
      <c r="B165" s="4" t="s">
        <v>17</v>
      </c>
      <c r="C165" s="8" t="s">
        <v>62</v>
      </c>
      <c r="D165" s="4" t="s">
        <v>7</v>
      </c>
      <c r="E165" s="5">
        <v>664.61</v>
      </c>
    </row>
    <row r="166" spans="1:5" x14ac:dyDescent="0.25">
      <c r="A166" s="3" t="s">
        <v>78</v>
      </c>
      <c r="B166" s="4" t="s">
        <v>20</v>
      </c>
      <c r="C166" s="8" t="s">
        <v>62</v>
      </c>
      <c r="D166" s="4" t="s">
        <v>7</v>
      </c>
      <c r="E166" s="5">
        <v>4404</v>
      </c>
    </row>
    <row r="167" spans="1:5" x14ac:dyDescent="0.25">
      <c r="A167" s="3" t="s">
        <v>78</v>
      </c>
      <c r="B167" s="4" t="s">
        <v>67</v>
      </c>
      <c r="C167" s="8" t="s">
        <v>42</v>
      </c>
      <c r="D167" s="4" t="s">
        <v>7</v>
      </c>
      <c r="E167" s="5">
        <v>588</v>
      </c>
    </row>
    <row r="168" spans="1:5" x14ac:dyDescent="0.25">
      <c r="A168" s="3" t="s">
        <v>78</v>
      </c>
      <c r="B168" s="4" t="s">
        <v>5</v>
      </c>
      <c r="C168" s="8" t="s">
        <v>42</v>
      </c>
      <c r="D168" s="4" t="s">
        <v>7</v>
      </c>
      <c r="E168" s="5">
        <v>177973.62</v>
      </c>
    </row>
    <row r="169" spans="1:5" x14ac:dyDescent="0.25">
      <c r="A169" s="3" t="s">
        <v>78</v>
      </c>
      <c r="B169" s="4" t="s">
        <v>5</v>
      </c>
      <c r="C169" s="8" t="s">
        <v>69</v>
      </c>
      <c r="D169" s="4" t="s">
        <v>7</v>
      </c>
      <c r="E169" s="5">
        <v>347013.85</v>
      </c>
    </row>
    <row r="170" spans="1:5" x14ac:dyDescent="0.25">
      <c r="A170" s="3" t="s">
        <v>78</v>
      </c>
      <c r="B170" s="4" t="s">
        <v>5</v>
      </c>
      <c r="C170" s="8" t="s">
        <v>50</v>
      </c>
      <c r="D170" s="4" t="s">
        <v>7</v>
      </c>
      <c r="E170" s="5">
        <v>10076</v>
      </c>
    </row>
    <row r="171" spans="1:5" x14ac:dyDescent="0.25">
      <c r="A171" s="3" t="s">
        <v>78</v>
      </c>
      <c r="B171" s="4" t="s">
        <v>5</v>
      </c>
      <c r="C171" s="8" t="s">
        <v>62</v>
      </c>
      <c r="D171" s="4" t="s">
        <v>7</v>
      </c>
      <c r="E171" s="5">
        <v>16133.07</v>
      </c>
    </row>
    <row r="172" spans="1:5" x14ac:dyDescent="0.25">
      <c r="A172" s="3" t="s">
        <v>79</v>
      </c>
      <c r="B172" s="4" t="s">
        <v>17</v>
      </c>
      <c r="C172" s="8" t="s">
        <v>40</v>
      </c>
      <c r="D172" s="4" t="s">
        <v>7</v>
      </c>
      <c r="E172" s="5">
        <v>1155</v>
      </c>
    </row>
    <row r="173" spans="1:5" x14ac:dyDescent="0.25">
      <c r="A173" s="3" t="s">
        <v>79</v>
      </c>
      <c r="B173" s="4" t="s">
        <v>5</v>
      </c>
      <c r="C173" s="8" t="s">
        <v>40</v>
      </c>
      <c r="D173" s="4" t="s">
        <v>7</v>
      </c>
      <c r="E173" s="5">
        <v>125105</v>
      </c>
    </row>
    <row r="174" spans="1:5" x14ac:dyDescent="0.25">
      <c r="A174" s="3" t="s">
        <v>79</v>
      </c>
      <c r="B174" s="4" t="s">
        <v>17</v>
      </c>
      <c r="C174" s="8" t="s">
        <v>39</v>
      </c>
      <c r="D174" s="4" t="s">
        <v>7</v>
      </c>
      <c r="E174" s="5">
        <v>3680</v>
      </c>
    </row>
    <row r="175" spans="1:5" x14ac:dyDescent="0.25">
      <c r="A175" s="3" t="s">
        <v>79</v>
      </c>
      <c r="B175" s="4" t="s">
        <v>37</v>
      </c>
      <c r="C175" s="8" t="s">
        <v>42</v>
      </c>
      <c r="D175" s="4" t="s">
        <v>7</v>
      </c>
      <c r="E175" s="5">
        <v>190</v>
      </c>
    </row>
    <row r="176" spans="1:5" x14ac:dyDescent="0.25">
      <c r="A176" s="3" t="s">
        <v>79</v>
      </c>
      <c r="B176" s="4" t="s">
        <v>20</v>
      </c>
      <c r="C176" s="8" t="s">
        <v>42</v>
      </c>
      <c r="D176" s="4" t="s">
        <v>7</v>
      </c>
      <c r="E176" s="5">
        <v>70</v>
      </c>
    </row>
    <row r="177" spans="1:6" x14ac:dyDescent="0.25">
      <c r="A177" s="3" t="s">
        <v>79</v>
      </c>
      <c r="B177" s="4" t="s">
        <v>67</v>
      </c>
      <c r="C177" s="8" t="s">
        <v>42</v>
      </c>
      <c r="D177" s="4" t="s">
        <v>7</v>
      </c>
      <c r="E177" s="5">
        <v>3035</v>
      </c>
    </row>
    <row r="178" spans="1:6" x14ac:dyDescent="0.25">
      <c r="A178" s="3" t="s">
        <v>79</v>
      </c>
      <c r="B178" s="4" t="s">
        <v>35</v>
      </c>
      <c r="C178" s="8" t="s">
        <v>42</v>
      </c>
      <c r="D178" s="4" t="s">
        <v>7</v>
      </c>
      <c r="E178" s="5">
        <v>112</v>
      </c>
    </row>
    <row r="179" spans="1:6" x14ac:dyDescent="0.25">
      <c r="A179" s="3" t="s">
        <v>79</v>
      </c>
      <c r="B179" s="4" t="s">
        <v>5</v>
      </c>
      <c r="C179" s="8" t="s">
        <v>42</v>
      </c>
      <c r="D179" s="4" t="s">
        <v>7</v>
      </c>
      <c r="E179" s="5">
        <v>47762</v>
      </c>
    </row>
    <row r="180" spans="1:6" x14ac:dyDescent="0.25">
      <c r="A180" s="3" t="s">
        <v>79</v>
      </c>
      <c r="B180" s="4" t="s">
        <v>30</v>
      </c>
      <c r="C180" s="8" t="s">
        <v>42</v>
      </c>
      <c r="D180" s="4" t="s">
        <v>7</v>
      </c>
      <c r="E180" s="5">
        <v>2494</v>
      </c>
    </row>
    <row r="181" spans="1:6" x14ac:dyDescent="0.25">
      <c r="A181" s="3" t="s">
        <v>79</v>
      </c>
      <c r="B181" s="4" t="s">
        <v>17</v>
      </c>
      <c r="C181" s="8" t="s">
        <v>42</v>
      </c>
      <c r="D181" s="4" t="s">
        <v>7</v>
      </c>
      <c r="E181" s="5">
        <v>20752</v>
      </c>
      <c r="F181" s="13"/>
    </row>
    <row r="182" spans="1:6" ht="30" x14ac:dyDescent="0.25">
      <c r="A182" s="3" t="s">
        <v>79</v>
      </c>
      <c r="B182" s="4" t="s">
        <v>17</v>
      </c>
      <c r="C182" s="8" t="s">
        <v>57</v>
      </c>
      <c r="D182" s="4" t="s">
        <v>7</v>
      </c>
      <c r="E182" s="5">
        <v>142006</v>
      </c>
    </row>
    <row r="183" spans="1:6" ht="30" x14ac:dyDescent="0.25">
      <c r="A183" s="3" t="s">
        <v>79</v>
      </c>
      <c r="B183" s="4" t="s">
        <v>20</v>
      </c>
      <c r="C183" s="8" t="s">
        <v>57</v>
      </c>
      <c r="D183" s="4" t="s">
        <v>7</v>
      </c>
      <c r="E183" s="5">
        <v>3063</v>
      </c>
    </row>
    <row r="184" spans="1:6" ht="30" x14ac:dyDescent="0.25">
      <c r="A184" s="3" t="s">
        <v>79</v>
      </c>
      <c r="B184" s="4" t="s">
        <v>66</v>
      </c>
      <c r="C184" s="8" t="s">
        <v>57</v>
      </c>
      <c r="D184" s="4" t="s">
        <v>7</v>
      </c>
      <c r="E184" s="5">
        <v>1135</v>
      </c>
    </row>
    <row r="185" spans="1:6" ht="30" x14ac:dyDescent="0.25">
      <c r="A185" s="3" t="s">
        <v>79</v>
      </c>
      <c r="B185" s="4" t="s">
        <v>25</v>
      </c>
      <c r="C185" s="8" t="s">
        <v>57</v>
      </c>
      <c r="D185" s="4" t="s">
        <v>7</v>
      </c>
      <c r="E185" s="5">
        <v>12260</v>
      </c>
    </row>
    <row r="186" spans="1:6" ht="30" x14ac:dyDescent="0.25">
      <c r="A186" s="3" t="s">
        <v>79</v>
      </c>
      <c r="B186" s="4" t="s">
        <v>5</v>
      </c>
      <c r="C186" s="8" t="s">
        <v>57</v>
      </c>
      <c r="D186" s="4" t="s">
        <v>7</v>
      </c>
      <c r="E186" s="5">
        <v>116610</v>
      </c>
    </row>
    <row r="187" spans="1:6" x14ac:dyDescent="0.25">
      <c r="A187" s="3" t="s">
        <v>79</v>
      </c>
      <c r="B187" s="4" t="s">
        <v>17</v>
      </c>
      <c r="C187" s="8" t="s">
        <v>43</v>
      </c>
      <c r="D187" s="4" t="s">
        <v>7</v>
      </c>
      <c r="E187" s="5">
        <v>5966</v>
      </c>
    </row>
    <row r="188" spans="1:6" x14ac:dyDescent="0.25">
      <c r="A188" s="3" t="s">
        <v>79</v>
      </c>
      <c r="B188" s="4" t="s">
        <v>5</v>
      </c>
      <c r="C188" s="8" t="s">
        <v>43</v>
      </c>
      <c r="D188" s="4" t="s">
        <v>7</v>
      </c>
      <c r="E188" s="5">
        <v>9285</v>
      </c>
    </row>
    <row r="189" spans="1:6" x14ac:dyDescent="0.25">
      <c r="A189" s="3" t="s">
        <v>79</v>
      </c>
      <c r="B189" s="4" t="s">
        <v>24</v>
      </c>
      <c r="C189" s="8" t="s">
        <v>43</v>
      </c>
      <c r="D189" s="4" t="s">
        <v>7</v>
      </c>
      <c r="E189" s="5">
        <v>4230</v>
      </c>
    </row>
    <row r="190" spans="1:6" ht="30" x14ac:dyDescent="0.25">
      <c r="A190" s="3" t="s">
        <v>79</v>
      </c>
      <c r="B190" s="4" t="s">
        <v>17</v>
      </c>
      <c r="C190" s="8" t="s">
        <v>44</v>
      </c>
      <c r="D190" s="4" t="s">
        <v>7</v>
      </c>
      <c r="E190" s="5">
        <v>16021</v>
      </c>
    </row>
    <row r="191" spans="1:6" ht="30" x14ac:dyDescent="0.25">
      <c r="A191" s="3" t="s">
        <v>79</v>
      </c>
      <c r="B191" s="4" t="s">
        <v>5</v>
      </c>
      <c r="C191" s="8" t="s">
        <v>44</v>
      </c>
      <c r="D191" s="4" t="s">
        <v>7</v>
      </c>
      <c r="E191" s="5">
        <v>23490</v>
      </c>
    </row>
    <row r="192" spans="1:6" x14ac:dyDescent="0.25">
      <c r="A192" s="3" t="s">
        <v>79</v>
      </c>
      <c r="B192" s="4" t="s">
        <v>17</v>
      </c>
      <c r="C192" s="8" t="s">
        <v>34</v>
      </c>
      <c r="D192" s="4" t="s">
        <v>7</v>
      </c>
      <c r="E192" s="5">
        <v>988</v>
      </c>
    </row>
    <row r="193" spans="1:5" x14ac:dyDescent="0.25">
      <c r="A193" s="3" t="s">
        <v>79</v>
      </c>
      <c r="B193" s="4" t="s">
        <v>17</v>
      </c>
      <c r="C193" s="8" t="s">
        <v>6</v>
      </c>
      <c r="D193" s="4" t="s">
        <v>7</v>
      </c>
      <c r="E193" s="5">
        <v>6781</v>
      </c>
    </row>
    <row r="194" spans="1:5" x14ac:dyDescent="0.25">
      <c r="A194" s="3" t="s">
        <v>79</v>
      </c>
      <c r="B194" s="4" t="s">
        <v>17</v>
      </c>
      <c r="C194" s="8" t="s">
        <v>58</v>
      </c>
      <c r="D194" s="4" t="s">
        <v>7</v>
      </c>
      <c r="E194" s="5">
        <v>335339</v>
      </c>
    </row>
    <row r="195" spans="1:5" x14ac:dyDescent="0.25">
      <c r="A195" s="3" t="s">
        <v>79</v>
      </c>
      <c r="B195" s="4" t="s">
        <v>20</v>
      </c>
      <c r="C195" s="8" t="s">
        <v>58</v>
      </c>
      <c r="D195" s="4" t="s">
        <v>7</v>
      </c>
      <c r="E195" s="5">
        <v>989</v>
      </c>
    </row>
    <row r="196" spans="1:5" x14ac:dyDescent="0.25">
      <c r="A196" s="3" t="s">
        <v>79</v>
      </c>
      <c r="B196" s="4" t="s">
        <v>66</v>
      </c>
      <c r="C196" s="8" t="s">
        <v>58</v>
      </c>
      <c r="D196" s="4" t="s">
        <v>7</v>
      </c>
      <c r="E196" s="5">
        <v>2033</v>
      </c>
    </row>
    <row r="197" spans="1:5" x14ac:dyDescent="0.25">
      <c r="A197" s="3" t="s">
        <v>79</v>
      </c>
      <c r="B197" s="4" t="s">
        <v>25</v>
      </c>
      <c r="C197" s="8" t="s">
        <v>58</v>
      </c>
      <c r="D197" s="4" t="s">
        <v>7</v>
      </c>
      <c r="E197" s="5">
        <v>28908</v>
      </c>
    </row>
    <row r="198" spans="1:5" x14ac:dyDescent="0.25">
      <c r="A198" s="3" t="s">
        <v>79</v>
      </c>
      <c r="B198" s="4" t="s">
        <v>5</v>
      </c>
      <c r="C198" s="8" t="s">
        <v>58</v>
      </c>
      <c r="D198" s="4" t="s">
        <v>7</v>
      </c>
      <c r="E198" s="5">
        <v>745602</v>
      </c>
    </row>
    <row r="199" spans="1:5" x14ac:dyDescent="0.25">
      <c r="A199" s="3" t="s">
        <v>79</v>
      </c>
      <c r="B199" s="4" t="s">
        <v>17</v>
      </c>
      <c r="C199" s="8" t="s">
        <v>46</v>
      </c>
      <c r="D199" s="4" t="s">
        <v>7</v>
      </c>
      <c r="E199" s="5">
        <v>71</v>
      </c>
    </row>
    <row r="200" spans="1:5" x14ac:dyDescent="0.25">
      <c r="A200" s="3" t="s">
        <v>79</v>
      </c>
      <c r="B200" s="4" t="s">
        <v>5</v>
      </c>
      <c r="C200" s="8" t="s">
        <v>46</v>
      </c>
      <c r="D200" s="4" t="s">
        <v>7</v>
      </c>
      <c r="E200" s="5">
        <v>139973</v>
      </c>
    </row>
    <row r="201" spans="1:5" ht="30" x14ac:dyDescent="0.25">
      <c r="A201" s="3" t="s">
        <v>79</v>
      </c>
      <c r="B201" s="4" t="s">
        <v>17</v>
      </c>
      <c r="C201" s="8" t="s">
        <v>59</v>
      </c>
      <c r="D201" s="4" t="s">
        <v>7</v>
      </c>
      <c r="E201" s="5">
        <v>7032</v>
      </c>
    </row>
    <row r="202" spans="1:5" ht="30" x14ac:dyDescent="0.25">
      <c r="A202" s="3" t="s">
        <v>79</v>
      </c>
      <c r="B202" s="4" t="s">
        <v>25</v>
      </c>
      <c r="C202" s="8" t="s">
        <v>59</v>
      </c>
      <c r="D202" s="4" t="s">
        <v>7</v>
      </c>
      <c r="E202" s="5">
        <v>11969</v>
      </c>
    </row>
    <row r="203" spans="1:5" x14ac:dyDescent="0.25">
      <c r="A203" s="3" t="s">
        <v>79</v>
      </c>
      <c r="B203" s="4" t="s">
        <v>5</v>
      </c>
      <c r="C203" s="8" t="s">
        <v>70</v>
      </c>
      <c r="D203" s="4" t="s">
        <v>7</v>
      </c>
      <c r="E203" s="5">
        <v>49055</v>
      </c>
    </row>
    <row r="204" spans="1:5" x14ac:dyDescent="0.25">
      <c r="A204" s="3" t="s">
        <v>79</v>
      </c>
      <c r="B204" s="4" t="s">
        <v>5</v>
      </c>
      <c r="C204" s="8" t="s">
        <v>47</v>
      </c>
      <c r="D204" s="4" t="s">
        <v>7</v>
      </c>
      <c r="E204" s="5">
        <v>5874</v>
      </c>
    </row>
    <row r="205" spans="1:5" x14ac:dyDescent="0.25">
      <c r="A205" s="3" t="s">
        <v>79</v>
      </c>
      <c r="B205" s="4" t="s">
        <v>17</v>
      </c>
      <c r="C205" s="8" t="s">
        <v>48</v>
      </c>
      <c r="D205" s="4" t="s">
        <v>7</v>
      </c>
      <c r="E205" s="5">
        <v>871</v>
      </c>
    </row>
    <row r="206" spans="1:5" x14ac:dyDescent="0.25">
      <c r="A206" s="3" t="s">
        <v>79</v>
      </c>
      <c r="B206" s="4" t="s">
        <v>76</v>
      </c>
      <c r="C206" s="8" t="s">
        <v>75</v>
      </c>
      <c r="D206" s="4" t="s">
        <v>7</v>
      </c>
      <c r="E206" s="5">
        <v>45</v>
      </c>
    </row>
    <row r="207" spans="1:5" x14ac:dyDescent="0.25">
      <c r="A207" s="3" t="s">
        <v>79</v>
      </c>
      <c r="B207" s="4" t="s">
        <v>17</v>
      </c>
      <c r="C207" s="8" t="s">
        <v>49</v>
      </c>
      <c r="D207" s="4" t="s">
        <v>7</v>
      </c>
      <c r="E207" s="5">
        <v>59620</v>
      </c>
    </row>
    <row r="208" spans="1:5" x14ac:dyDescent="0.25">
      <c r="A208" s="3" t="s">
        <v>79</v>
      </c>
      <c r="B208" s="4" t="s">
        <v>25</v>
      </c>
      <c r="C208" s="8" t="s">
        <v>49</v>
      </c>
      <c r="D208" s="4" t="s">
        <v>7</v>
      </c>
      <c r="E208" s="5">
        <v>472</v>
      </c>
    </row>
    <row r="209" spans="1:5" x14ac:dyDescent="0.25">
      <c r="A209" s="3" t="s">
        <v>79</v>
      </c>
      <c r="B209" s="4" t="s">
        <v>5</v>
      </c>
      <c r="C209" s="8" t="s">
        <v>49</v>
      </c>
      <c r="D209" s="4" t="s">
        <v>7</v>
      </c>
      <c r="E209" s="5">
        <v>1936708</v>
      </c>
    </row>
    <row r="210" spans="1:5" x14ac:dyDescent="0.25">
      <c r="A210" s="3" t="s">
        <v>79</v>
      </c>
      <c r="B210" s="4" t="s">
        <v>5</v>
      </c>
      <c r="C210" s="8" t="s">
        <v>50</v>
      </c>
      <c r="D210" s="4" t="s">
        <v>7</v>
      </c>
      <c r="E210" s="5">
        <v>26664</v>
      </c>
    </row>
    <row r="211" spans="1:5" x14ac:dyDescent="0.25">
      <c r="A211" s="6" t="s">
        <v>79</v>
      </c>
      <c r="B211" s="4" t="s">
        <v>17</v>
      </c>
      <c r="C211" s="8" t="s">
        <v>51</v>
      </c>
      <c r="D211" s="4" t="s">
        <v>7</v>
      </c>
      <c r="E211" s="5">
        <v>16365</v>
      </c>
    </row>
    <row r="212" spans="1:5" x14ac:dyDescent="0.25">
      <c r="A212" s="3" t="s">
        <v>79</v>
      </c>
      <c r="B212" s="4" t="s">
        <v>23</v>
      </c>
      <c r="C212" s="8" t="s">
        <v>51</v>
      </c>
      <c r="D212" s="4" t="s">
        <v>7</v>
      </c>
      <c r="E212" s="5">
        <v>1462</v>
      </c>
    </row>
    <row r="213" spans="1:5" x14ac:dyDescent="0.25">
      <c r="A213" s="3" t="s">
        <v>79</v>
      </c>
      <c r="B213" s="4" t="s">
        <v>5</v>
      </c>
      <c r="C213" s="8" t="s">
        <v>51</v>
      </c>
      <c r="D213" s="4" t="s">
        <v>7</v>
      </c>
      <c r="E213" s="5">
        <v>387</v>
      </c>
    </row>
    <row r="214" spans="1:5" x14ac:dyDescent="0.25">
      <c r="A214" s="3" t="s">
        <v>79</v>
      </c>
      <c r="B214" s="4" t="s">
        <v>29</v>
      </c>
      <c r="C214" s="8" t="s">
        <v>51</v>
      </c>
      <c r="D214" s="4" t="s">
        <v>7</v>
      </c>
      <c r="E214" s="5">
        <v>6831</v>
      </c>
    </row>
    <row r="215" spans="1:5" x14ac:dyDescent="0.25">
      <c r="A215" s="3" t="s">
        <v>79</v>
      </c>
      <c r="B215" s="4" t="s">
        <v>32</v>
      </c>
      <c r="C215" s="8" t="s">
        <v>51</v>
      </c>
      <c r="D215" s="4" t="s">
        <v>7</v>
      </c>
      <c r="E215" s="5">
        <v>236576</v>
      </c>
    </row>
    <row r="216" spans="1:5" x14ac:dyDescent="0.25">
      <c r="A216" s="3" t="s">
        <v>79</v>
      </c>
      <c r="B216" s="4" t="s">
        <v>17</v>
      </c>
      <c r="C216" s="8" t="s">
        <v>60</v>
      </c>
      <c r="D216" s="4" t="s">
        <v>7</v>
      </c>
      <c r="E216" s="5">
        <v>86894</v>
      </c>
    </row>
    <row r="217" spans="1:5" x14ac:dyDescent="0.25">
      <c r="A217" s="3" t="s">
        <v>79</v>
      </c>
      <c r="B217" s="4" t="s">
        <v>24</v>
      </c>
      <c r="C217" s="8" t="s">
        <v>60</v>
      </c>
      <c r="D217" s="4" t="s">
        <v>7</v>
      </c>
      <c r="E217" s="5">
        <v>7237</v>
      </c>
    </row>
    <row r="218" spans="1:5" x14ac:dyDescent="0.25">
      <c r="A218" s="3" t="s">
        <v>79</v>
      </c>
      <c r="B218" s="4" t="s">
        <v>5</v>
      </c>
      <c r="C218" s="8" t="s">
        <v>60</v>
      </c>
      <c r="D218" s="4" t="s">
        <v>7</v>
      </c>
      <c r="E218" s="5">
        <v>387153</v>
      </c>
    </row>
    <row r="219" spans="1:5" x14ac:dyDescent="0.25">
      <c r="A219" s="6" t="s">
        <v>79</v>
      </c>
      <c r="B219" s="4" t="s">
        <v>17</v>
      </c>
      <c r="C219" s="8" t="s">
        <v>61</v>
      </c>
      <c r="D219" s="4" t="s">
        <v>7</v>
      </c>
      <c r="E219" s="5">
        <v>249</v>
      </c>
    </row>
    <row r="220" spans="1:5" x14ac:dyDescent="0.25">
      <c r="A220" s="3" t="s">
        <v>79</v>
      </c>
      <c r="B220" s="4" t="s">
        <v>5</v>
      </c>
      <c r="C220" s="8" t="s">
        <v>61</v>
      </c>
      <c r="D220" s="4" t="s">
        <v>7</v>
      </c>
      <c r="E220" s="5">
        <v>92460</v>
      </c>
    </row>
    <row r="221" spans="1:5" x14ac:dyDescent="0.25">
      <c r="A221" s="3" t="s">
        <v>79</v>
      </c>
      <c r="B221" s="4" t="s">
        <v>32</v>
      </c>
      <c r="C221" s="8" t="s">
        <v>65</v>
      </c>
      <c r="D221" s="4" t="s">
        <v>7</v>
      </c>
      <c r="E221" s="5">
        <v>13700</v>
      </c>
    </row>
    <row r="222" spans="1:5" x14ac:dyDescent="0.25">
      <c r="A222" s="3" t="s">
        <v>79</v>
      </c>
      <c r="B222" s="4" t="s">
        <v>5</v>
      </c>
      <c r="C222" s="8" t="s">
        <v>53</v>
      </c>
      <c r="D222" s="4" t="s">
        <v>7</v>
      </c>
      <c r="E222" s="5">
        <v>25876</v>
      </c>
    </row>
    <row r="223" spans="1:5" ht="30" x14ac:dyDescent="0.25">
      <c r="A223" s="3" t="s">
        <v>79</v>
      </c>
      <c r="B223" s="4" t="s">
        <v>17</v>
      </c>
      <c r="C223" s="8" t="s">
        <v>64</v>
      </c>
      <c r="D223" s="4" t="s">
        <v>7</v>
      </c>
      <c r="E223" s="5">
        <v>43273</v>
      </c>
    </row>
    <row r="224" spans="1:5" ht="30" x14ac:dyDescent="0.25">
      <c r="A224" s="3" t="s">
        <v>79</v>
      </c>
      <c r="B224" s="4" t="s">
        <v>5</v>
      </c>
      <c r="C224" s="8" t="s">
        <v>64</v>
      </c>
      <c r="D224" s="4" t="s">
        <v>7</v>
      </c>
      <c r="E224" s="5">
        <v>627899</v>
      </c>
    </row>
    <row r="225" spans="1:5" x14ac:dyDescent="0.25">
      <c r="A225" s="3" t="s">
        <v>79</v>
      </c>
      <c r="B225" s="4" t="s">
        <v>5</v>
      </c>
      <c r="C225" s="8" t="s">
        <v>73</v>
      </c>
      <c r="D225" s="4" t="s">
        <v>7</v>
      </c>
      <c r="E225" s="5">
        <v>74</v>
      </c>
    </row>
    <row r="226" spans="1:5" x14ac:dyDescent="0.25">
      <c r="A226" s="3" t="s">
        <v>79</v>
      </c>
      <c r="B226" s="4" t="s">
        <v>5</v>
      </c>
      <c r="C226" s="8" t="s">
        <v>80</v>
      </c>
      <c r="D226" s="4" t="s">
        <v>7</v>
      </c>
      <c r="E226" s="5">
        <v>10882</v>
      </c>
    </row>
    <row r="227" spans="1:5" x14ac:dyDescent="0.25">
      <c r="E227" s="11">
        <f>SUM(E2:E226)</f>
        <v>17729953.769999996</v>
      </c>
    </row>
  </sheetData>
  <autoFilter ref="A1:E226" xr:uid="{E91DEB82-4944-45B2-A186-FA27D7F2DB77}">
    <sortState xmlns:xlrd2="http://schemas.microsoft.com/office/spreadsheetml/2017/richdata2" ref="A2:E226">
      <sortCondition ref="A1:A226"/>
    </sortState>
  </autoFilter>
  <sortState xmlns:xlrd2="http://schemas.microsoft.com/office/spreadsheetml/2017/richdata2" ref="A172:E226">
    <sortCondition ref="C172:C226"/>
  </sortState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7B64-F2E3-4394-9877-449E777F7D9A}">
  <dimension ref="B27:D84"/>
  <sheetViews>
    <sheetView workbookViewId="0">
      <selection sqref="A1:XFD1048576"/>
    </sheetView>
  </sheetViews>
  <sheetFormatPr defaultRowHeight="15" x14ac:dyDescent="0.25"/>
  <cols>
    <col min="2" max="2" width="26.28515625" customWidth="1"/>
    <col min="3" max="3" width="32.7109375" customWidth="1"/>
  </cols>
  <sheetData>
    <row r="27" spans="4:4" x14ac:dyDescent="0.25">
      <c r="D27" s="9"/>
    </row>
    <row r="47" spans="2:2" x14ac:dyDescent="0.25">
      <c r="B47" s="10"/>
    </row>
    <row r="51" spans="2:2" x14ac:dyDescent="0.25">
      <c r="B51" s="10"/>
    </row>
    <row r="55" spans="2:2" x14ac:dyDescent="0.25">
      <c r="B55" s="10"/>
    </row>
    <row r="67" spans="2:4" x14ac:dyDescent="0.25">
      <c r="B67" s="10"/>
    </row>
    <row r="70" spans="2:4" x14ac:dyDescent="0.25">
      <c r="D70" s="10"/>
    </row>
    <row r="77" spans="2:4" x14ac:dyDescent="0.25">
      <c r="D77" s="11"/>
    </row>
    <row r="78" spans="2:4" x14ac:dyDescent="0.25">
      <c r="D78" s="11"/>
    </row>
    <row r="84" spans="4:4" x14ac:dyDescent="0.25">
      <c r="D8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Arkusz3</vt:lpstr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Daigneault</dc:creator>
  <cp:lastModifiedBy>Michal Pajda</cp:lastModifiedBy>
  <cp:lastPrinted>2024-04-29T14:21:35Z</cp:lastPrinted>
  <dcterms:created xsi:type="dcterms:W3CDTF">2024-04-29T11:26:59Z</dcterms:created>
  <dcterms:modified xsi:type="dcterms:W3CDTF">2024-06-25T14:51:12Z</dcterms:modified>
</cp:coreProperties>
</file>